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02F3DB95-32C6-4CAB-92E0-F0383ED64D5A}" xr6:coauthVersionLast="36" xr6:coauthVersionMax="46" xr10:uidLastSave="{00000000-0000-0000-0000-000000000000}"/>
  <bookViews>
    <workbookView xWindow="0" yWindow="0" windowWidth="28800" windowHeight="12225" xr2:uid="{00000000-000D-0000-FFFF-FFFF00000000}"/>
  </bookViews>
  <sheets>
    <sheet name="Phân công HĐ BV ĐATN" sheetId="10" r:id="rId1"/>
    <sheet name="DS HĐ" sheetId="12" state="hidden" r:id="rId2"/>
    <sheet name="Phương án 35 HĐ" sheetId="9" state="hidden" r:id="rId3"/>
  </sheets>
  <externalReferences>
    <externalReference r:id="rId4"/>
  </externalReferences>
  <definedNames>
    <definedName name="_xlnm._FilterDatabase" localSheetId="1" hidden="1">'DS HĐ'!$A$1:$N$60</definedName>
    <definedName name="_xlnm._FilterDatabase" localSheetId="0" hidden="1">'Phân công HĐ BV ĐATN'!$A$2:$Q$353</definedName>
    <definedName name="_xlnm._FilterDatabase" localSheetId="2" hidden="1">'Phương án 35 HĐ'!$A$1:$Q$351</definedName>
    <definedName name="NGHANH_CD_LIST">[1]CODE!$K$1:$L$230</definedName>
    <definedName name="NGHANH_DH_LIST">[1]CODE!$N$1:$O$402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0" l="1"/>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 i="10"/>
  <c r="J56" i="9"/>
  <c r="J32" i="9"/>
  <c r="J57" i="9" l="1"/>
  <c r="J58" i="9"/>
  <c r="J59" i="9"/>
  <c r="Q2" i="9"/>
  <c r="Q3" i="9"/>
  <c r="Q5" i="9"/>
  <c r="Q6" i="9"/>
  <c r="Q7" i="9"/>
  <c r="Q9" i="9"/>
  <c r="Q10" i="9"/>
  <c r="Q11" i="9"/>
  <c r="Q13" i="9"/>
  <c r="Q14" i="9"/>
  <c r="Q15" i="9"/>
  <c r="Q17" i="9"/>
  <c r="Q18" i="9"/>
  <c r="Q19" i="9"/>
  <c r="Q21" i="9"/>
  <c r="Q22" i="9"/>
  <c r="Q23" i="9"/>
  <c r="Q25" i="9"/>
  <c r="Q26" i="9"/>
  <c r="Q27" i="9"/>
  <c r="Q29" i="9"/>
  <c r="Q30" i="9"/>
  <c r="Q31" i="9"/>
  <c r="Q33" i="9"/>
  <c r="Q34" i="9"/>
  <c r="Q35" i="9"/>
  <c r="Q37" i="9"/>
  <c r="Q38" i="9"/>
  <c r="Q39" i="9"/>
  <c r="Q41" i="9"/>
  <c r="Q42" i="9"/>
  <c r="Q43" i="9"/>
  <c r="Q45" i="9"/>
  <c r="Q46" i="9"/>
  <c r="Q47" i="9"/>
  <c r="Q49" i="9"/>
  <c r="Q50" i="9"/>
  <c r="Q51" i="9"/>
  <c r="Q53" i="9"/>
  <c r="Q54" i="9"/>
  <c r="Q55" i="9"/>
  <c r="Q1" i="9"/>
  <c r="J53" i="9" l="1"/>
  <c r="J54" i="9"/>
  <c r="J55" i="9"/>
  <c r="J2" i="9"/>
  <c r="J3" i="9"/>
  <c r="J5" i="9"/>
  <c r="J6" i="9"/>
  <c r="J7" i="9"/>
  <c r="J9" i="9"/>
  <c r="J10" i="9"/>
  <c r="J11" i="9"/>
  <c r="J13" i="9"/>
  <c r="J14" i="9"/>
  <c r="J15" i="9"/>
  <c r="J17" i="9"/>
  <c r="J18" i="9"/>
  <c r="J19" i="9"/>
  <c r="J21" i="9"/>
  <c r="J22" i="9"/>
  <c r="J23" i="9"/>
  <c r="J25" i="9"/>
  <c r="J26" i="9"/>
  <c r="J27" i="9"/>
  <c r="J29" i="9"/>
  <c r="J30" i="9"/>
  <c r="J31" i="9"/>
  <c r="J33" i="9"/>
  <c r="J34" i="9"/>
  <c r="J35" i="9"/>
  <c r="J37" i="9"/>
  <c r="J38" i="9"/>
  <c r="J39" i="9"/>
  <c r="J41" i="9"/>
  <c r="J42" i="9"/>
  <c r="J43" i="9"/>
  <c r="J45" i="9"/>
  <c r="J46" i="9"/>
  <c r="J47" i="9"/>
  <c r="J49" i="9"/>
  <c r="J50" i="9"/>
  <c r="J51"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2" i="9"/>
  <c r="J1" i="9"/>
  <c r="G1" i="9"/>
  <c r="J61" i="9" l="1"/>
  <c r="G46" i="9"/>
  <c r="G48" i="9" s="1"/>
</calcChain>
</file>

<file path=xl/sharedStrings.xml><?xml version="1.0" encoding="utf-8"?>
<sst xmlns="http://schemas.openxmlformats.org/spreadsheetml/2006/main" count="4084" uniqueCount="937">
  <si>
    <t>STT</t>
  </si>
  <si>
    <t>Tên</t>
  </si>
  <si>
    <t>Họ đệm</t>
  </si>
  <si>
    <t>Lớp</t>
  </si>
  <si>
    <t>Ngành</t>
  </si>
  <si>
    <t>Khóa</t>
  </si>
  <si>
    <t>Mã SV</t>
  </si>
  <si>
    <r>
      <t xml:space="preserve">TRƯỞNG KHOA
</t>
    </r>
    <r>
      <rPr>
        <i/>
        <sz val="12"/>
        <color theme="1"/>
        <rFont val="Times New Roman"/>
        <family val="1"/>
      </rPr>
      <t>(Ký, họ tên)</t>
    </r>
  </si>
  <si>
    <t>Hoàng Thị</t>
  </si>
  <si>
    <t>Trang</t>
  </si>
  <si>
    <t>2017DHCNTT01</t>
  </si>
  <si>
    <t>Công nghệ thông tin</t>
  </si>
  <si>
    <t>Xây dụng website bán giày thời trang cho cửa hàng T-Shoes</t>
  </si>
  <si>
    <t>An Văn Minh</t>
  </si>
  <si>
    <t>Nguyễn Đức</t>
  </si>
  <si>
    <t>Bình</t>
  </si>
  <si>
    <t>2017DHHTTT01</t>
  </si>
  <si>
    <t>Hệ thống thông tin</t>
  </si>
  <si>
    <t>Xây dựng website bán đồng hồ Thụy</t>
  </si>
  <si>
    <t>Nguyễn Văn</t>
  </si>
  <si>
    <t>Bính</t>
  </si>
  <si>
    <t>2017DHCNTT05</t>
  </si>
  <si>
    <t>Xây dựng Website bán đồ thể thao cho cửa hàng BH-Sports</t>
  </si>
  <si>
    <t>Phạm Văn</t>
  </si>
  <si>
    <t>Linh</t>
  </si>
  <si>
    <t>2017DHHTTT02</t>
  </si>
  <si>
    <t>Trần Văn</t>
  </si>
  <si>
    <t>Sơn</t>
  </si>
  <si>
    <t>2017DHCNTT03</t>
  </si>
  <si>
    <t>Xây dựng website  giới thiệu sản phẩm, bán phụ kiện thời trang nam cho cửa hàng H2T Store</t>
  </si>
  <si>
    <t>Nguyễn Thị</t>
  </si>
  <si>
    <t>Thanh</t>
  </si>
  <si>
    <t>Xây dựng Website giới thiệu sản phẩm, bán hàng đồng hồ cho cửa hàng Minh Tâm</t>
  </si>
  <si>
    <t>Hùng</t>
  </si>
  <si>
    <t>2017DHCNTT04</t>
  </si>
  <si>
    <t>Xây dựng website bán giày cho shop giày da Tâm Anh</t>
  </si>
  <si>
    <t>Chu Thị Quyên</t>
  </si>
  <si>
    <t>Phạm Thị Ánh</t>
  </si>
  <si>
    <t>Nguyệt</t>
  </si>
  <si>
    <t>Xây dựng website bán quần áo cho cửa hàng MOON SHOP</t>
  </si>
  <si>
    <t>Khổng Thị</t>
  </si>
  <si>
    <t>Nhung</t>
  </si>
  <si>
    <t>Xây dựng ứng dụng quản lý bán hàng cho cửa hàng giày bằng ngôn ngữ C#</t>
  </si>
  <si>
    <t>Sái Thị</t>
  </si>
  <si>
    <t>Thúy</t>
  </si>
  <si>
    <t>Xây dựng website bán máy tính của công ty Mạnh Nhất</t>
  </si>
  <si>
    <t>Đặng Tuấn</t>
  </si>
  <si>
    <t>Đạt</t>
  </si>
  <si>
    <t>Xây dựng website bán đồ nội thất cho công ty Hatech</t>
  </si>
  <si>
    <t>Đăng Quỳnh Nga</t>
  </si>
  <si>
    <t>Nguyễn Tiến</t>
  </si>
  <si>
    <t>Xây dựng Website quản lý và đặt phòng cho khách sạn Gia Hân</t>
  </si>
  <si>
    <t>Bùi Văn</t>
  </si>
  <si>
    <t>Hiến</t>
  </si>
  <si>
    <t>Xây dựng Website tin tức thể thao điện tử</t>
  </si>
  <si>
    <t>Nguyễn Đình</t>
  </si>
  <si>
    <t>Hoàn</t>
  </si>
  <si>
    <t>Xây dựng Website tin tức thể thao bóng đá</t>
  </si>
  <si>
    <t>Nguyễn Viết</t>
  </si>
  <si>
    <t>Xây dựng Website bán sách cho công ty Yuubook</t>
  </si>
  <si>
    <t>Vũ Thị</t>
  </si>
  <si>
    <t>Lý</t>
  </si>
  <si>
    <t>Xây dựng Website quản lý và đặt phòng cho khách sạn Bảo Hân</t>
  </si>
  <si>
    <t>Đỗ Hoàng</t>
  </si>
  <si>
    <t>Phi</t>
  </si>
  <si>
    <t>Xây dựng website bán quần áo và phụ kiện dành cho nam giới</t>
  </si>
  <si>
    <t>Vũ Văn</t>
  </si>
  <si>
    <t>Quyết</t>
  </si>
  <si>
    <t>Xây dựng Website cho công ty du lịch Ngân Hà</t>
  </si>
  <si>
    <t>Xây dựng Website tin tức thời sự</t>
  </si>
  <si>
    <t>Đặng Quốc</t>
  </si>
  <si>
    <t>Bảo</t>
  </si>
  <si>
    <t>2017DHKTPM01</t>
  </si>
  <si>
    <t>Kỹ thuật phần mềm</t>
  </si>
  <si>
    <t>Xây dựng website mạng xã hội nội bộ cho trường THPT Đồng Lộc bằng NodeJS</t>
  </si>
  <si>
    <t>Đặng Trọng Hợp</t>
  </si>
  <si>
    <t>Bùi Minh</t>
  </si>
  <si>
    <t>Đức</t>
  </si>
  <si>
    <t>2017DHKTPM03</t>
  </si>
  <si>
    <t>Xây dựng ứng dụng kết bạn FallInLove trên thiết bị di động sử dụng Spring Boot</t>
  </si>
  <si>
    <t>Nguyễn Quang</t>
  </si>
  <si>
    <t>Hiển</t>
  </si>
  <si>
    <t xml:space="preserve">Nghiên cứu, xây dựng ứng dụng Chatbot, ứng dụng trong tư vấn tuyển sinh
</t>
  </si>
  <si>
    <t>Đào Minh</t>
  </si>
  <si>
    <t>Hiếu</t>
  </si>
  <si>
    <t>Xây dựng ứng dụng web gia sư trên nền tảng NodeJS</t>
  </si>
  <si>
    <t>Hoà</t>
  </si>
  <si>
    <t>Xây dựng website đào tạo trực tuyến</t>
  </si>
  <si>
    <t>Khuất Huy</t>
  </si>
  <si>
    <t>Kiên</t>
  </si>
  <si>
    <t>Nghiên cứu, xây dựng ứng dụng Chatbot, ứng dụng trong chăm sóc khách hàng cho doanh nghiệp</t>
  </si>
  <si>
    <t>Đặng Thị Nhung</t>
  </si>
  <si>
    <t>Lụa</t>
  </si>
  <si>
    <t>Xây dựng website hỗ trợ, chăm sóc và bảo vệ thú cưng OurBoss</t>
  </si>
  <si>
    <t>Đỗ Nguyên</t>
  </si>
  <si>
    <t>Phương</t>
  </si>
  <si>
    <t>Nghiên cứu và xây dựng các Extension cho trình duyệt Google Chrome, ứng dụng xây dựng các kịch bản kiểm thử cho phần mềm nền tảng Web</t>
  </si>
  <si>
    <t>Trần Bảo</t>
  </si>
  <si>
    <t>Quốc</t>
  </si>
  <si>
    <t>2017DHKHMT01</t>
  </si>
  <si>
    <t>Khoa học máy tính</t>
  </si>
  <si>
    <t xml:space="preserve">Xây dựng Website tin tức tổng hợp
</t>
  </si>
  <si>
    <t>Nguyễn Minh</t>
  </si>
  <si>
    <t>Tâm</t>
  </si>
  <si>
    <t>Tìm hiểu deep learning và ứng dụng trong bài toán nhận dạng khuôn mặt</t>
  </si>
  <si>
    <t>Tìm hiểu deep learning và ứng dụng trong bài toán giải mã capchar tự động</t>
  </si>
  <si>
    <t>Nguyễn Hữu</t>
  </si>
  <si>
    <t>Thắng</t>
  </si>
  <si>
    <t>2017DHKTPM02</t>
  </si>
  <si>
    <t>Phạm Xuân</t>
  </si>
  <si>
    <t>Nghiên cứu nền tảng Unity và phát triển ứng dụng game Lost Devil</t>
  </si>
  <si>
    <t>Lê Thị</t>
  </si>
  <si>
    <t>Xây dựng website bán quần áo và phụ kiện thời trang  dựa trên nền tảng Java và MySQL</t>
  </si>
  <si>
    <t>Nguyễn Tuấn</t>
  </si>
  <si>
    <t>Tú</t>
  </si>
  <si>
    <t>Xây dựng website bán laptop và phụ kiện</t>
  </si>
  <si>
    <t>Đặng Đức</t>
  </si>
  <si>
    <t>Tùng</t>
  </si>
  <si>
    <t>Xây dựng website giới thiệu tour du lịch và đặt tour trực tuyến (PHP, MySQL, React)</t>
  </si>
  <si>
    <t>Nguyễn Công</t>
  </si>
  <si>
    <t>Xây dựng website quản lý và bán hàng nông sản AgriEcom</t>
  </si>
  <si>
    <t>Đoàn Văn Trung</t>
  </si>
  <si>
    <t>Phạm Tùng</t>
  </si>
  <si>
    <t>Dương</t>
  </si>
  <si>
    <t>Xây dựng phần mềm quản lý sửa xe (Theo mô hình MVC ASP.NET)</t>
  </si>
  <si>
    <t>Đại</t>
  </si>
  <si>
    <t>Đỗ Đức</t>
  </si>
  <si>
    <t>Thiên</t>
  </si>
  <si>
    <t>Vũ Thị Kim</t>
  </si>
  <si>
    <t>Thoa</t>
  </si>
  <si>
    <t>Xây dựng phần mềm quản lý bán hàng cho cửa hàng thuốc tây Hồng Ngọc</t>
  </si>
  <si>
    <t>Nguyễn Thanh</t>
  </si>
  <si>
    <t>Xây dựng website mạng xã hội ảnh Snapshot bằng ReactJS và NodeJS</t>
  </si>
  <si>
    <t>Nguyễn Quốc</t>
  </si>
  <si>
    <t>Anh</t>
  </si>
  <si>
    <t>Thiết kế website bán điện thoại di động cho cửa hàng Quốc Đạt sử dụng Servlet, JSP và MySQL</t>
  </si>
  <si>
    <t>Đỗ Mạnh Hùng</t>
  </si>
  <si>
    <t>Lê Thị Kim</t>
  </si>
  <si>
    <t>Chi</t>
  </si>
  <si>
    <t>Thiết kế website bán mỹ phẩm cho cửa hàng Thanh Thủy sử dụng PHP và MySQL</t>
  </si>
  <si>
    <t>Nguyễn Mạnh</t>
  </si>
  <si>
    <t>Dũng</t>
  </si>
  <si>
    <t>Thiết kế website bán điện thoại di động cho cửa hàng SmartStore</t>
  </si>
  <si>
    <t>Trần Thị Thu</t>
  </si>
  <si>
    <t>Hà</t>
  </si>
  <si>
    <t>Thiết kế website bán hàng thời trang cho cửa hàng Thúy Hằng sử dụng PHP và MySQL</t>
  </si>
  <si>
    <t>Phan Đức</t>
  </si>
  <si>
    <t>Hải</t>
  </si>
  <si>
    <t>Xây dựng ứng dụng quản lý nhà hàng cho thiết bị di động trên nền tảng Android</t>
  </si>
  <si>
    <t>Lâm Văn</t>
  </si>
  <si>
    <t>Thiết kế website bán hàng thời trang cho cửa hàng Mỹ Hạnh sử dụng Servlet, JSP và MySQL</t>
  </si>
  <si>
    <t>Xây dựng ứng dụng web bán sách bằng ngôn ngữ java trên nền tảng Spring framework.</t>
  </si>
  <si>
    <t>Mạnh</t>
  </si>
  <si>
    <t>Xây dựng ứng dụng website trò chuyện trực tuyến trên nền tảng NodeJs và ReactJs</t>
  </si>
  <si>
    <t>Hoàng Ngọc</t>
  </si>
  <si>
    <t>Thiết kế website bán máy tính cho cửa hàng Ngọc Hưng sử dụng Servlet, JSP và MySQL</t>
  </si>
  <si>
    <t>Vũ Thanh</t>
  </si>
  <si>
    <t>Thùy</t>
  </si>
  <si>
    <t>Thiết kế website bán mỹ phẩm cho cửa hàng Lan Hương bằng ngôn ngữ Java trên nền tảng Spring framework</t>
  </si>
  <si>
    <t>Tuấn</t>
  </si>
  <si>
    <t xml:space="preserve"> Thiết kế website bán điện thoại di động cho cửa hàng Hùng Cường sử dụng PHP và Mysql laravel framwork</t>
  </si>
  <si>
    <t>Việt</t>
  </si>
  <si>
    <t>Xây dựng ứng dụng web bán đồ tiêu dùng xanh trên nền tảng Java web với Spring framework.</t>
  </si>
  <si>
    <t>Hoàng Tuấn</t>
  </si>
  <si>
    <t>Xây dựng website giới thiệu tour du lịch và đặt tour trực tuyến cho công ty du lịch Huyền Trang (theo mô hình MVC - ASP.Net)</t>
  </si>
  <si>
    <t>Đỗ Ngọc Sơn</t>
  </si>
  <si>
    <t>Đặng Thị Phương</t>
  </si>
  <si>
    <t>Xây dựng Website mua bán bất động sản cho công ty Tuấn Hưng (theo mô hình MVC - ASP.Net)</t>
  </si>
  <si>
    <t>Phạm Minh</t>
  </si>
  <si>
    <t>Xây dựng website giới thiệu tour du lịch và đặt tour trực tuyến cho công ty du lịch Tuấn Hưng (theo mô hình MVC - ASP.Net)</t>
  </si>
  <si>
    <t>Trần Đăng</t>
  </si>
  <si>
    <t>Phạm Văn Chung</t>
  </si>
  <si>
    <t>Tìm hiểu về công nghệ ASP.NET Core và xây dựng Website giới thiệu sản phẩm, bán hàng mỹ phẩm cho cửa hàng Thu Hà</t>
  </si>
  <si>
    <t>Nguyễn Tất</t>
  </si>
  <si>
    <t>Lương</t>
  </si>
  <si>
    <t>2017DHCNTT02</t>
  </si>
  <si>
    <t>Xây dựng website giới thiệu tour du lịch và đặt tour trực tuyến cho công ty du lịch Minh Huyền (theo mô hình MVC - ASP.Net)</t>
  </si>
  <si>
    <t>Trần Đức</t>
  </si>
  <si>
    <t>Xây dựng website giới thiệu sản phẩm bán hàng đồng hồ cho cửa hàng Mỹ Tâm (theo mô hình MVC - ASP.Net)</t>
  </si>
  <si>
    <t>Phan Thị</t>
  </si>
  <si>
    <t>Ly</t>
  </si>
  <si>
    <t>Xây dựng website giới thiệu sản phẩm, bán hàng sách cho cửa hàng Minh Anh (theo mô hình MVC - ASP.Net)</t>
  </si>
  <si>
    <t>Hoàng Thị Bích</t>
  </si>
  <si>
    <t>Ngọc</t>
  </si>
  <si>
    <t>Xây dựng website giới thiệu sản phẩm bán hàng Laptop và linh kiện cho cửa hàng Minh Nguyệt (sử dụng PHP)</t>
  </si>
  <si>
    <t>Lý Thanh</t>
  </si>
  <si>
    <t>ĐH Kỹ thuật phần mềm 2</t>
  </si>
  <si>
    <t>Xây dựng website giới thiệu sản phẩm, bán hàng văn phòng phẩm cho cửa hàng Trung Đức (theo mô hình MVC - ASP.Net)</t>
  </si>
  <si>
    <t>Phạm Thành</t>
  </si>
  <si>
    <t>Công</t>
  </si>
  <si>
    <t>Xây dựng ứng dụng Web phục vụ du lịch cho công ty du lịch Minh Đức theo mô hình MVC</t>
  </si>
  <si>
    <t>Hà Mạnh Đào</t>
  </si>
  <si>
    <t>Nguyễn Như</t>
  </si>
  <si>
    <t>Quang</t>
  </si>
  <si>
    <t>Xây dựng hệ thống dạy học trực tuyến trên cơ sở Công nghệ Open edX</t>
  </si>
  <si>
    <t>Bùi Ngọc</t>
  </si>
  <si>
    <t>2017DHKHMT02</t>
  </si>
  <si>
    <t>Đặng Mạnh</t>
  </si>
  <si>
    <t>Quỳnh</t>
  </si>
  <si>
    <t>Xây dựng phần mềm thi/kiểm tra trực tuyến qua mạng Internet</t>
  </si>
  <si>
    <t>Thơm</t>
  </si>
  <si>
    <t>Xây dựng ứng dụng Web kinh doanh thương mại điện tử qua mạng Internet</t>
  </si>
  <si>
    <t>Thức</t>
  </si>
  <si>
    <t>Xây dựng phần mềm quản lý thư viện Trường ĐHCN Hà Nội theo mô hình 3 lớp với C#.NET</t>
  </si>
  <si>
    <t>Trượng</t>
  </si>
  <si>
    <t>Xây dựng phần mềm quản lý thư viện trực tuyến qua mạng Internet.</t>
  </si>
  <si>
    <t>Trần Minh</t>
  </si>
  <si>
    <t>Xây dựng hệ thống website bàn giao và nghiệm thu công việc theo kiến trúc webservices</t>
  </si>
  <si>
    <t>Hoàng Quang Huy</t>
  </si>
  <si>
    <t>Trần Thị Hà</t>
  </si>
  <si>
    <t>Giang</t>
  </si>
  <si>
    <t>Xây dựng hệ thống Website giới thiệu và quảng bá các sản phẩm du lịch theo vùng miền</t>
  </si>
  <si>
    <t>Phạm Thúy</t>
  </si>
  <si>
    <t>Hằng</t>
  </si>
  <si>
    <t>Xây dựng hệ thống website chia sẻ đồ gia dụng, học tập theo kỹ thuật gợi ý nhóm</t>
  </si>
  <si>
    <t>Xây dựng hệ thống website tìm kiếm và đánh giá các giao dịch người giúp việc trực tuyến.</t>
  </si>
  <si>
    <t>Đồng Văn</t>
  </si>
  <si>
    <t>Xây dựng hệ thống website cung cấp Shipper trên web hoặc mobile</t>
  </si>
  <si>
    <t>Nam</t>
  </si>
  <si>
    <t>Xây dựng hệ thống website cho phép thống kê và tìm kiếm người giúp việc</t>
  </si>
  <si>
    <t>Trần Hoàng</t>
  </si>
  <si>
    <t>Hỏi đáp thông minh về các chính sách pháp luật</t>
  </si>
  <si>
    <t>Lê Thị Thuỷ</t>
  </si>
  <si>
    <t>Tìm hiểu các thuật toán phân lớp và ứng dụng gợi ý xem phim</t>
  </si>
  <si>
    <t>Ngô Xuân</t>
  </si>
  <si>
    <t>Tìm hiểu các thuật toán phân lớp và ứng dụng chuẩn đoán bệnh</t>
  </si>
  <si>
    <t>Nguyễn Thị Thu</t>
  </si>
  <si>
    <t>Huyền</t>
  </si>
  <si>
    <t>Tìm hiểu tập phổ biến-luật kết hợp và ứng dụng gợi ý mua thực phẩm</t>
  </si>
  <si>
    <t>Lê Đình</t>
  </si>
  <si>
    <t>Khiêm</t>
  </si>
  <si>
    <t>Tìm hiểu các thuật toán phân lớp và ứng dụng gợi ý mua hàng</t>
  </si>
  <si>
    <t>Cường</t>
  </si>
  <si>
    <t>Xây dựng website quản lý khách sạn Hòa Bình</t>
  </si>
  <si>
    <t>Mai Thanh Hồng</t>
  </si>
  <si>
    <t>Nguyễn Bảo</t>
  </si>
  <si>
    <t>Xây dựng website giới thiệu các tour du lịch và đặt tour</t>
  </si>
  <si>
    <t>Xây dựng website bán hàng thời trang Trần Dung</t>
  </si>
  <si>
    <t>Lê Văn</t>
  </si>
  <si>
    <t>Xây dựng website bán hàng thời trang BI LUXURY</t>
  </si>
  <si>
    <t>Mai Văn</t>
  </si>
  <si>
    <t>Xây dựng website bán máy tính và linh kiện máy tính</t>
  </si>
  <si>
    <t>Trung</t>
  </si>
  <si>
    <t>Xây dựng Website quảng cáo bất động sản cho công ty Tuấn Hưng</t>
  </si>
  <si>
    <t>Chinh</t>
  </si>
  <si>
    <t>Nghiên cứu hệ thống CRM và ứng dụng trong quản trị chăm sóc khác hàng</t>
  </si>
  <si>
    <t>Ngô Đức Vĩnh</t>
  </si>
  <si>
    <t>Ninh Khương</t>
  </si>
  <si>
    <t>Duy</t>
  </si>
  <si>
    <t>Xây dựng website đầu tư dự án</t>
  </si>
  <si>
    <t>Phùng Hải</t>
  </si>
  <si>
    <t>Nghiên cứu tìm hiểu về chuẩn giao thức ISO8583 và ứng dụng</t>
  </si>
  <si>
    <t>Dương Xuân</t>
  </si>
  <si>
    <t>Đà</t>
  </si>
  <si>
    <t>Xây dựng website bán đồ da</t>
  </si>
  <si>
    <t>Mè Trung</t>
  </si>
  <si>
    <t>Xây dựng hệ thống liên kết và quản lý trong chăn nuôi gia súc 4.0</t>
  </si>
  <si>
    <t>Lê Minh</t>
  </si>
  <si>
    <t>Xây dựng website đặt tour du lịch</t>
  </si>
  <si>
    <t>Nguyễn Thị Thanh</t>
  </si>
  <si>
    <t>Xây dựng website hỗ trợ tư vấn cân bằng dinh dưỡng</t>
  </si>
  <si>
    <t>Ngô Thế</t>
  </si>
  <si>
    <t>Kiều</t>
  </si>
  <si>
    <t>Xây dựng website chợ xe con cũ</t>
  </si>
  <si>
    <t>Nguyễn Giang</t>
  </si>
  <si>
    <t>Lâm</t>
  </si>
  <si>
    <t>Nghiên cứu về luật kết hợp mờ, ứng dụng xây dựng hệ gợi ý trong bán hàng trực tuyến</t>
  </si>
  <si>
    <t>Vương Tùng</t>
  </si>
  <si>
    <t>Lân</t>
  </si>
  <si>
    <t>Xây dựng ứng dụng giao đồ ăn</t>
  </si>
  <si>
    <t>Ngô Ngọc</t>
  </si>
  <si>
    <t>Lực</t>
  </si>
  <si>
    <t>Xây dựng website chợ sách online</t>
  </si>
  <si>
    <t>Lương Hữu</t>
  </si>
  <si>
    <t>Xây dựng ứng dụng hỗ trợ rèn luyện thể lực</t>
  </si>
  <si>
    <t>Nguyễn Thế</t>
  </si>
  <si>
    <t>Trưởng</t>
  </si>
  <si>
    <t>Xây dựng hệ thống chăm sóc xe</t>
  </si>
  <si>
    <t>Đoàn Quang</t>
  </si>
  <si>
    <t>Vinh</t>
  </si>
  <si>
    <t>Xây dựng sàn giao dịch thiết bị công nghệ</t>
  </si>
  <si>
    <t>Nguyễn Trần Phú</t>
  </si>
  <si>
    <t>Tìm hiểu hệ quản trị cơ sở dữ liệu MariaDB và ứng dụng cài đặt hệ thống quản lý trường mầm non Thực Hành</t>
  </si>
  <si>
    <t>Ngô Thị Bích Thúy</t>
  </si>
  <si>
    <t>Phạm Viết</t>
  </si>
  <si>
    <t>Xây dựng website giới thiệu và bán cây cảnh cho cửa hàng Tiệm cây xinh - The Floda bằng MVC.Net</t>
  </si>
  <si>
    <t>Bạc Bảo</t>
  </si>
  <si>
    <t>Long</t>
  </si>
  <si>
    <t>Tìm hiểu công nghệ Spring Boot và ứng dụng xây dựng website giới thiệu tour du lịch Tây Bắc cho công ty cổ phần Du lịch và Thương mại Vinacomin</t>
  </si>
  <si>
    <t>Lương Đình</t>
  </si>
  <si>
    <t>Xây dựng website bán đồ gia dụng cho cửa hàng Cuckoo bằng MVC.NET</t>
  </si>
  <si>
    <t>Nguyễn Chí</t>
  </si>
  <si>
    <t>Toàn</t>
  </si>
  <si>
    <t>Tìm hiểu công nghệ Spring Boot và ứng dụng xây dựng phần mềm quản lý nhân sự cho công ty FintechViet</t>
  </si>
  <si>
    <t>Nguyễn Đăng</t>
  </si>
  <si>
    <t>Tìm hiểu công nghệ NET CORE và ứng dụng cài đặt cho hệ thống quản lý tài sản.</t>
  </si>
  <si>
    <t>Kiều Tuấn</t>
  </si>
  <si>
    <t>Xây dựng Website bán máy tính cho cửa hàng Phong Vũ sử dụng Laravel, Vuejs, MySQL.</t>
  </si>
  <si>
    <t>Ngô Thị Thanh Hòa</t>
  </si>
  <si>
    <t>Xây dựng website tin tức và bán sản phẩm điện thoại cho cửa hàng VA-Store sử dụng PHP, MySQL.</t>
  </si>
  <si>
    <t>Lâm Tuấn</t>
  </si>
  <si>
    <t>Xây dựng Website bán hoa nhãn hiệu “Flowers World” sử dụng PHP Laravel Framework và MySQL.</t>
  </si>
  <si>
    <t>Tạ Văn</t>
  </si>
  <si>
    <t>Xây dựng website bán đồng hồ cho cửa hàng Đăng Quang sử dụng ngôn ngữ PHP và MySQL.</t>
  </si>
  <si>
    <t>Nông Việt</t>
  </si>
  <si>
    <t>Hoàng</t>
  </si>
  <si>
    <t>Xây dựng website bán máy tính cho cửa hàng Ngọc Hưng sử dụng Spring Boot</t>
  </si>
  <si>
    <t>Xây dựng website bán sản phẩm công nghệ cho cửa hàng K2 Tech Store.</t>
  </si>
  <si>
    <t>Phạm Hoàng</t>
  </si>
  <si>
    <t>Tiến</t>
  </si>
  <si>
    <t>Xây dựng website bán hàng thời trang cho cửa hàng Zeus</t>
  </si>
  <si>
    <t>Xây dựng Website giới thiệu sản phẩm, bán hàng đồng hồ cho cửa hàng Hùng Tâm</t>
  </si>
  <si>
    <t>Ngô Văn Bình</t>
  </si>
  <si>
    <t>Nguyễn Văn</t>
  </si>
  <si>
    <t>Bằng</t>
  </si>
  <si>
    <t>ĐH KTPM 2</t>
  </si>
  <si>
    <t>Nghiên cứu phát triển ứng dụng đặt đồ ăn cho nhà hàng Thu Hằng</t>
  </si>
  <si>
    <t>Đào Văn</t>
  </si>
  <si>
    <t>Đồng</t>
  </si>
  <si>
    <t>Nguyễn Việt</t>
  </si>
  <si>
    <t>Huy</t>
  </si>
  <si>
    <t>Xây dựng website giới thiệu tour du lịch và đặt tour trực tuyến cho công ty du lịch Huyền Trang</t>
  </si>
  <si>
    <t>Hưng</t>
  </si>
  <si>
    <t>Vũ Tuấn</t>
  </si>
  <si>
    <t>Minh</t>
  </si>
  <si>
    <t>Nhật</t>
  </si>
  <si>
    <t>Nguyễn Lam</t>
  </si>
  <si>
    <t>Tín</t>
  </si>
  <si>
    <t>Phạm Ngọc</t>
  </si>
  <si>
    <t>Hiền</t>
  </si>
  <si>
    <t>Xây dựng ứng dụng nghe nhạc cho thiết bị di động trên nền tảng Android</t>
  </si>
  <si>
    <t>Nguyễn Bá Nghiễn</t>
  </si>
  <si>
    <t>Đào Quang</t>
  </si>
  <si>
    <t>Khương</t>
  </si>
  <si>
    <t>Xây dựng website bán quần áo Omen sử dụng J2EE</t>
  </si>
  <si>
    <t>Phạm Như</t>
  </si>
  <si>
    <t>Thiết kế website bán điện thoại di động cho cửa hàng Như Khương</t>
  </si>
  <si>
    <t>Lâm Mạnh</t>
  </si>
  <si>
    <t>Luân</t>
  </si>
  <si>
    <t>Xây dựng ứng dụng web chuyển đồ MLPost</t>
  </si>
  <si>
    <t>Thiết kế website bán hàng thời trang cho cửa hàng 
Thúy Hằng sử dụng PHP và MySQL</t>
  </si>
  <si>
    <t>Chu Thế</t>
  </si>
  <si>
    <t>Đỗ Hồng</t>
  </si>
  <si>
    <t>Quân</t>
  </si>
  <si>
    <t>Thiết kế website bán quần áo cho QuanDK</t>
  </si>
  <si>
    <t>Thiết kế website bán dày thể thao cho shop QSport</t>
  </si>
  <si>
    <t>Trần Hải</t>
  </si>
  <si>
    <t>Nguyễn Khắc</t>
  </si>
  <si>
    <t>Xây dựng mạng xã hội thu nhỏ</t>
  </si>
  <si>
    <t>Lê Thị Quỳnh</t>
  </si>
  <si>
    <t>Xây dựng ứng dụng blog chia sẻ trao đổi thông tin trên thiết bị di động</t>
  </si>
  <si>
    <t>Tăng Tiến</t>
  </si>
  <si>
    <t>Thiết kế website bán điện thoại di động cho cửa hàng Hùng Cường sử dụng PHP và MySQL</t>
  </si>
  <si>
    <t>Trần Quang</t>
  </si>
  <si>
    <t>Trường</t>
  </si>
  <si>
    <t>Xây dựng website quản lý một chuỗi cửa hàng thương mại điện tử sử dụng Spring Boot và ReactJS</t>
  </si>
  <si>
    <t>Tuân</t>
  </si>
  <si>
    <t>Xây dựng ứng dụng trên thiết bị di động quản lý quán café</t>
  </si>
  <si>
    <t>Hoàng Văn</t>
  </si>
  <si>
    <t>Xây dựng website thi trực tuyến</t>
  </si>
  <si>
    <t>Xây dựng website bán quần áo cho shop Lu Nguyễn store</t>
  </si>
  <si>
    <t>Nguyễn Hoàng Tú</t>
  </si>
  <si>
    <t>Phạm Ngọc</t>
  </si>
  <si>
    <t>Xây dựng website bán điện thoại di động cho cửa hàng Duy Huy store.</t>
  </si>
  <si>
    <t>Trần Thị</t>
  </si>
  <si>
    <t>Mai</t>
  </si>
  <si>
    <t>Xây dựng website bán đồ ăn nhanh cho cửa hàng MySu Food</t>
  </si>
  <si>
    <t>Mến</t>
  </si>
  <si>
    <t>Xây dựng wbesite bán hàng cho cửa hàng MiuShop</t>
  </si>
  <si>
    <t>Thư</t>
  </si>
  <si>
    <t>Xây dựng website bán và giới thiệu sản phẩm cho cửa hàng tạp hóa Thơm Khuể</t>
  </si>
  <si>
    <t>Xây dựng website bán mỹ phẩm cho cửa hàng Thanh Huyền</t>
  </si>
  <si>
    <t>Nguyễn Lan Anh</t>
  </si>
  <si>
    <t>Đỗ Thế</t>
  </si>
  <si>
    <t>Kỷ</t>
  </si>
  <si>
    <t>Xây dựng website bán Laptop cho cửa hàng Thế Kỷ</t>
  </si>
  <si>
    <t>Xây dựng website bán giày cho cửa hàng Văn Minh</t>
  </si>
  <si>
    <t>Hoàng Đình</t>
  </si>
  <si>
    <t>Thiện</t>
  </si>
  <si>
    <t>Xây dựng trang website bán nước hoa cho cửa hàng Đình Thiện</t>
  </si>
  <si>
    <t>Đặng Thị</t>
  </si>
  <si>
    <t>Thu</t>
  </si>
  <si>
    <t>Xây dựng website bán quần áo cho cửa hàng Đặng Thu</t>
  </si>
  <si>
    <t>Trần Hữu</t>
  </si>
  <si>
    <t>ÐH Khoa học máy tính 3</t>
  </si>
  <si>
    <t>Xây dựng website bán đồng hồ cho cửa hàng Hữu Tiến</t>
  </si>
  <si>
    <t>Phạm Đức</t>
  </si>
  <si>
    <t>ĐH CNTT 1</t>
  </si>
  <si>
    <t>Xây dựng hệ thống quản lý Update tập trung</t>
  </si>
  <si>
    <t>Yến</t>
  </si>
  <si>
    <t>Xây dựng website bán điện thoại cho cửa hàng Nguyễn Yến</t>
  </si>
  <si>
    <t>Xây dựng website bán đồng hồ trực tuyến MonaWatch</t>
  </si>
  <si>
    <t>Nguyễn Mạnh Cường</t>
  </si>
  <si>
    <t>Nguyễn Văn Tùng</t>
  </si>
  <si>
    <t>Nghiên cứu về Deep Learning và ứng dụng trong nhận dạng giống chó dựa trên hình ảnh</t>
  </si>
  <si>
    <t>Nguyễn Lương</t>
  </si>
  <si>
    <t>Nghiên cứu kỹ thuật nhận dạng mặt người và ứng dụng trong bài toán điểm danh</t>
  </si>
  <si>
    <t>Ninh Tuấn</t>
  </si>
  <si>
    <t>Doanh</t>
  </si>
  <si>
    <t>Xây dựng website bán đồng hồ trực tuyến Swiss</t>
  </si>
  <si>
    <t>Trần Văn Anh</t>
  </si>
  <si>
    <t>Xây dựng website bán hàng thời trang Levis trực tuyến</t>
  </si>
  <si>
    <t>Nguyễn Huy</t>
  </si>
  <si>
    <t>Xây dựng website bán hàng mỹ phẩm Chanel trực tuyến</t>
  </si>
  <si>
    <t>Xây dựng website bán đồng hồ Hàn Quốc trực tuyến</t>
  </si>
  <si>
    <t>Dương Thế</t>
  </si>
  <si>
    <t>Nho</t>
  </si>
  <si>
    <t xml:space="preserve">Xây dựng website bán đồng hồ thời trang trực tuyến </t>
  </si>
  <si>
    <t>Xây dựng website bán điện thoại di động trực tuyến</t>
  </si>
  <si>
    <t>Ngô Văn</t>
  </si>
  <si>
    <t>Xây dựng website bán máy tính xách tay trực tuyến</t>
  </si>
  <si>
    <t>Mã Văn</t>
  </si>
  <si>
    <t>Xây dựng website bán đồng hồ thụy sĩ trực tuyến SWatch</t>
  </si>
  <si>
    <t>Nguyễn Đào Anh</t>
  </si>
  <si>
    <t>Xây dựng website bán hàng mỹ phẩm Perfume Rice trực tuyến</t>
  </si>
  <si>
    <t>Ngô Sách Minh</t>
  </si>
  <si>
    <t>Nghiên cứu kỹ thuật nhận diện khuôn mặt và vật thể ứng dụng vào bài toán giám sát thi</t>
  </si>
  <si>
    <t>Phạm Trọng</t>
  </si>
  <si>
    <t>Vàng</t>
  </si>
  <si>
    <t>Xây dựng website bán thời trang trực tuyến Levis Fashion</t>
  </si>
  <si>
    <t>Nguyễn Xuân</t>
  </si>
  <si>
    <t>Chung</t>
  </si>
  <si>
    <t>Xây dựng website bán sách cho nhà sách Trí Tuệ</t>
  </si>
  <si>
    <t>Xây dựng website bán đồng hồ cho cửa hàng Việt Đức.</t>
  </si>
  <si>
    <t>Nguyễn Thái Cường</t>
  </si>
  <si>
    <t>Phạm Tuấn</t>
  </si>
  <si>
    <t>Xây dựng website bán hàng cho cửa hàng thiết bị điện tử Hải Đăng.</t>
  </si>
  <si>
    <t>Trần Thiên</t>
  </si>
  <si>
    <t>Điệp</t>
  </si>
  <si>
    <t>Xây dựng website bán các sản phẩm chính hãng của Xiaomi cho cửa hàng XiaomiPro.</t>
  </si>
  <si>
    <t>Dương Thị Ngọc</t>
  </si>
  <si>
    <t>Hảo</t>
  </si>
  <si>
    <t>Xây dựng website bán điện thoại và phụ kiện cho cửa hàng Smart Store.</t>
  </si>
  <si>
    <t>Phạm Thị</t>
  </si>
  <si>
    <t>Xây dựng website bán mỹ phẩm cho cửa hàng Yumi Mom Shop.</t>
  </si>
  <si>
    <t>Xây dựng website Bụi Sneaker bán giày sneaker.</t>
  </si>
  <si>
    <t>Phạm Thế</t>
  </si>
  <si>
    <t>Xây dựng website tìm kiếm phòng trọ.</t>
  </si>
  <si>
    <t>Xây dựng website bán sách cho nhà sách Nhã Nam.</t>
  </si>
  <si>
    <t>Xây dựng website bán thiết bị đo lường ProStore.</t>
  </si>
  <si>
    <t>Xây dựng website thương mại điện tử cho nhà hàng Hải Sản Viêt Hưng</t>
  </si>
  <si>
    <t>Nguyễn Thanh Hải</t>
  </si>
  <si>
    <t>Nguyễn Hải</t>
  </si>
  <si>
    <t>Xây dựng website thương mại điện tử cho nhà hàng
Hải Sản Hải Long</t>
  </si>
  <si>
    <t>Vũ Thị Ánh</t>
  </si>
  <si>
    <t>Xây dựng ứng dụng quản lý và đặt hàng cho Cafe Cộng</t>
  </si>
  <si>
    <t>Nguyễn Ngọc</t>
  </si>
  <si>
    <t>Xây dựng ứng dụng học Tiếng Anh cho bé</t>
  </si>
  <si>
    <t>Nguyễn Khánh</t>
  </si>
  <si>
    <t>Xây dựng website bán hàng điện tử cho cửa hàng Tiến Dũng</t>
  </si>
  <si>
    <t>Xây dựng website bán hàng điện tử cho cửa hàng Tất Đạt</t>
  </si>
  <si>
    <t>Nguyễn Thị Cẩm Ngoan</t>
  </si>
  <si>
    <t>Đông</t>
  </si>
  <si>
    <t>Xây dựng website bán điều hòa cho cửa hàng Thế Mạnh</t>
  </si>
  <si>
    <t>Xây dựng website bán hàng điện thoại cho cửa hàng TH</t>
  </si>
  <si>
    <t>Xây dựng website thương mại điện tử cho nhà hàng Hải Sản Trường Sa.</t>
  </si>
  <si>
    <t>Xây dựng website thương mại điện tử bán đồ công nghệ cho cửa hàng Limupa</t>
  </si>
  <si>
    <t>Viên</t>
  </si>
  <si>
    <t>Chu Văn</t>
  </si>
  <si>
    <t>Định</t>
  </si>
  <si>
    <t>Xây dựng Website bán quần áo cho cửa hàng Định Công</t>
  </si>
  <si>
    <t>Nguyễn Thị Hương Lan</t>
  </si>
  <si>
    <t>Nguyễn Thị Minh</t>
  </si>
  <si>
    <t>Xây dựng Website giới thiệu và đặt tour du lịch cho công ty du lịch Huyền Trang</t>
  </si>
  <si>
    <t>Nguyễn Thị Ngọc</t>
  </si>
  <si>
    <t>Xây dựng website bán đồng hồ đeo tay cho cửa hàng Ngọc Huyền</t>
  </si>
  <si>
    <t>Nghĩa</t>
  </si>
  <si>
    <t>Xây dựng Website bán giày cho cửa hàng Nghĩa Phương</t>
  </si>
  <si>
    <t>Nguyễn Thị Hồng</t>
  </si>
  <si>
    <t>Xây dựng website bán máy tính xách tay</t>
  </si>
  <si>
    <t>Đinh Viết</t>
  </si>
  <si>
    <t>Ninh</t>
  </si>
  <si>
    <t>Xây dựng Website bán kính thời trang bằng PHP</t>
  </si>
  <si>
    <t>Lê Thị Lan</t>
  </si>
  <si>
    <t>Xây dựng hệ thống quyên góp từ thiện</t>
  </si>
  <si>
    <t>Thành</t>
  </si>
  <si>
    <t>Xây dựng ứng dụng Dating trên thiết bị di động</t>
  </si>
  <si>
    <t>Xây dựng website bán phụ kiện điện thoại</t>
  </si>
  <si>
    <t>Nguyễn Anh</t>
  </si>
  <si>
    <t>Xây dựng Website bán đồ ăn nhanh cho cửa hàng Feedy</t>
  </si>
  <si>
    <t>Xây dựng website tin tức thể thao Esport.</t>
  </si>
  <si>
    <t>Nguyễn Thị Mỹ Bình</t>
  </si>
  <si>
    <t>Đỗ Thị</t>
  </si>
  <si>
    <t>Hương</t>
  </si>
  <si>
    <t>Tìm hiểu các kỹ thuật nén dữ liệu đa phương tiện- Block Truncation Coding</t>
  </si>
  <si>
    <t>Ninh Văn</t>
  </si>
  <si>
    <t>Xây dựng và thiết kế website bán sách Trí tuệ sử dụng NodeJS và ReactJS</t>
  </si>
  <si>
    <t>Nguyễn Thị Kim</t>
  </si>
  <si>
    <t>Oanh</t>
  </si>
  <si>
    <t xml:space="preserve">Tìm hiểu các kỹ thuật nén dữ liệu đa phương tiện- Discrete Cosine Tranforms </t>
  </si>
  <si>
    <t>Trịnh Văn</t>
  </si>
  <si>
    <t>Quyền</t>
  </si>
  <si>
    <t>Tìm hiểu và giải quyết một bài toán tối ưu trên mạng phức hợp</t>
  </si>
  <si>
    <t>Phạm Hồng</t>
  </si>
  <si>
    <t>Thái</t>
  </si>
  <si>
    <t>Ứng dụng Deep Learning nhận diện khuôn mặt cho hệ thống điểm danh</t>
  </si>
  <si>
    <t>Xây dựng website quảng bá và đăng kí sinh viên nghiên cứu khoa học của Trường Đại học Công nghiệp Hà Nội</t>
  </si>
  <si>
    <t>Đinh Thị</t>
  </si>
  <si>
    <t>Thuyên</t>
  </si>
  <si>
    <t>Ứng dụng hệ gợi ý trong website thương mại điện tử</t>
  </si>
  <si>
    <t>Nguyễn Trọng</t>
  </si>
  <si>
    <t>Văn</t>
  </si>
  <si>
    <t>Tìm hiểu về Unity và xây dựng game nhằm phát triển trí tuệ cho trẻ từ 4-6 tuổi</t>
  </si>
  <si>
    <t>Tìm hiểu về Unity và xây dựng game 3D endless runner nhằm phát triển trí tuệ cho trẻ từ 4-6 tuổi</t>
  </si>
  <si>
    <t>Nguyễn Thị Nhung</t>
  </si>
  <si>
    <t>Nguyễn Hoàng</t>
  </si>
  <si>
    <t>Xây dựng website bán laptop và phụ kiện HSLaptop</t>
  </si>
  <si>
    <t>Trần Cảnh</t>
  </si>
  <si>
    <t>Xây dựng Website bán quần áo HT</t>
  </si>
  <si>
    <t>Nguyễn Thị Thanh Huyền</t>
  </si>
  <si>
    <t>Xây dựng Website bán sách cho công ty thiết bị trường học Tân Tiến</t>
  </si>
  <si>
    <t>Phong</t>
  </si>
  <si>
    <t>Xây dựng website bán giày của công ty Biti's</t>
  </si>
  <si>
    <t>Vũ</t>
  </si>
  <si>
    <t>Xây dựng Website bán máy tính cho công ty Phong Vũ</t>
  </si>
  <si>
    <t>Bách</t>
  </si>
  <si>
    <t>Xây dựng app music Zing mp3 trên nền tảng Android</t>
  </si>
  <si>
    <t>Nguyễn Trung Phú</t>
  </si>
  <si>
    <t>Hồng</t>
  </si>
  <si>
    <t>Kiểm thử thủ công và tự động trên website cleverlearnhtm.edu.vn</t>
  </si>
  <si>
    <t>Đỗ Thị Lan</t>
  </si>
  <si>
    <t>Kiểm thử thủ công và tự động trên trang web Du lịch GreenTour</t>
  </si>
  <si>
    <t>Đinh Văn</t>
  </si>
  <si>
    <t>Xây dựng ứng dụng chat ND bằng flutter</t>
  </si>
  <si>
    <t>Hoàng Thu</t>
  </si>
  <si>
    <t>Lập trình Spring boot xây dựng Web bán hàng thời trang cho hãng cooPure</t>
  </si>
  <si>
    <t>Xây dựng website bán máy ảnh CameraShort bằng php</t>
  </si>
  <si>
    <t>Đào Anh</t>
  </si>
  <si>
    <t>Xây dựng website giới thiệu và đặt mua đồ ăn Ẩm thực Hà Thành</t>
  </si>
  <si>
    <t>Xây dựng website bán hàng mỹ phẩm beautygarden bằng php</t>
  </si>
  <si>
    <t>Lưu Văn</t>
  </si>
  <si>
    <t>Xây dụng website bán linh kiện máy tính cho cửa hàng bàn trà</t>
  </si>
  <si>
    <t>Xây dựng website quản lý phòng tập cầu diễn kickfit</t>
  </si>
  <si>
    <t>Nguyễn Sỹ</t>
  </si>
  <si>
    <t>Thăng</t>
  </si>
  <si>
    <t>Xây dựng website mua bán máy tính Laptop</t>
  </si>
  <si>
    <t>Nguyễn Tuấn Tú</t>
  </si>
  <si>
    <t>Lương Văn</t>
  </si>
  <si>
    <t>Xây dựng website bán giày Adidas</t>
  </si>
  <si>
    <t>Nguyễn Văn Thắng</t>
  </si>
  <si>
    <t>Đào Mạnh</t>
  </si>
  <si>
    <t>Xây dựng website bán điện thoại</t>
  </si>
  <si>
    <t>Hà Văn</t>
  </si>
  <si>
    <t>Xây dựng website bán xe đạp điện</t>
  </si>
  <si>
    <t>Bùi Anh</t>
  </si>
  <si>
    <t>Xây dựng website bán quần áo TNG</t>
  </si>
  <si>
    <t>Đàm Minh</t>
  </si>
  <si>
    <t>Giảng</t>
  </si>
  <si>
    <t>Xây dựng website bán mỹ phẩm imua.com.vn.</t>
  </si>
  <si>
    <t>Nghiên cứu một số kỹ thuật giấu tin trong ảnh và xây dựng ứng dụng</t>
  </si>
  <si>
    <t>Vũ Minh</t>
  </si>
  <si>
    <t>LT CĐ-ĐH KHMT 3</t>
  </si>
  <si>
    <t>Xây dựng website bán ô tô sử dụng framework aspboilerplate</t>
  </si>
  <si>
    <t>Xây dựng website bán hàng của hệ thống TokyoLife</t>
  </si>
  <si>
    <t>Kiều Văn</t>
  </si>
  <si>
    <t>Xây dựng website bán quần áo thời trang Levi's</t>
  </si>
  <si>
    <t>Phạm Thị Hải</t>
  </si>
  <si>
    <t>Nghiên cứu một số thuật toán giấu tin trong ảnh nhị phân và ảnh màu</t>
  </si>
  <si>
    <t>Nguyễn Thái</t>
  </si>
  <si>
    <t>Xây dựng ứng dụng bán máy tính cho cửa hàng Laptop88 trên Android</t>
  </si>
  <si>
    <t>Nguyễn Văn Tỉnh</t>
  </si>
  <si>
    <t>Xây dựng website bán sách cho nhà sách Trí Tuệ tích hợp tìm kiếm nâng cao và thống kê truy cập</t>
  </si>
  <si>
    <t>Nguyễn Thị Hương</t>
  </si>
  <si>
    <t>Nghiên cứu framework flutter áp dụng xây dựng app bán hàng cho cửa hàng mỹ phẩm</t>
  </si>
  <si>
    <t>Nguyễn Thúy</t>
  </si>
  <si>
    <t>Xây dựng website bán giày cho shop giày Hồng Thạnh</t>
  </si>
  <si>
    <t>Nguyễn Trung Minh</t>
  </si>
  <si>
    <t>Xây dựng ứng dụng ôn thi bằng lái xe máy trên nền tảng Android</t>
  </si>
  <si>
    <t>xây dựng ứng dụng “bán điện thoại cho cửa hàng Kiên Trang” trên android</t>
  </si>
  <si>
    <t>Tống Thị</t>
  </si>
  <si>
    <t>Xây dựng website bán mỹ phẩm SammiShop</t>
  </si>
  <si>
    <t>Nguyễn Thùy</t>
  </si>
  <si>
    <t>Xây dựng website Houseware Shopping Store có hỗ trợ thanh toán trực tuyến</t>
  </si>
  <si>
    <t>Nguyễn Thành</t>
  </si>
  <si>
    <t>Xây dựng ứng dụng bán thiết bị điện tử cho cửa hàng CellPhones trên Android</t>
  </si>
  <si>
    <t>Lưu Quang</t>
  </si>
  <si>
    <t>Xây dựng ứng dụng đặt vé xe cho nhà xe Năm Liên trên flutter</t>
  </si>
  <si>
    <t>Xây dựng website bán điện thoại di động cho cửa hàng Cellphones</t>
  </si>
  <si>
    <t>Phạm Thị Kim Phượng</t>
  </si>
  <si>
    <t>Nguyễn Phú</t>
  </si>
  <si>
    <t>Cầm</t>
  </si>
  <si>
    <t>Xây dựng website bán điện thoại di động cho cửa hàng Clickbuy</t>
  </si>
  <si>
    <t>Xây dựng website bán giầy dép cho cửa hàng Dincox</t>
  </si>
  <si>
    <t>Trương</t>
  </si>
  <si>
    <t>Xây dựng ứng dụng sổ liên lạc điện tử  cho trường THCS Cát Quế bằng framework Laravel</t>
  </si>
  <si>
    <t>Hoàng Quang</t>
  </si>
  <si>
    <t>Xây dựng website giới thiệu và bán mỹ phẩm cho cửa hàng Beauty</t>
  </si>
  <si>
    <t>Đỗ Hải</t>
  </si>
  <si>
    <t>Đăng</t>
  </si>
  <si>
    <t>Xây dựng ứng dụng trên thiết bị di động quản lý quán cà phê The Wolf</t>
  </si>
  <si>
    <t>Phạm Văn Hà</t>
  </si>
  <si>
    <t>Nguyễn Danh</t>
  </si>
  <si>
    <t>Hạnh</t>
  </si>
  <si>
    <t>Nghiên cứu phát triển ứng dụng đặt đồ ăn cho cửa hàng SayHi</t>
  </si>
  <si>
    <t>Đặng Thị Minh</t>
  </si>
  <si>
    <t xml:space="preserve">Nghiên cứu phát triển phần mềm bán mỹ phẩm cho cửa hàng Moon Cosmetic </t>
  </si>
  <si>
    <t>Đào Lê</t>
  </si>
  <si>
    <t xml:space="preserve">Nghiên cứu xây dựng hệ thống lái tự động cho xe mô hình dựa trên kết quả phân đoạn ngữ nghĩa hình ảnh và nhận dạng biển báo theo thời gian thực </t>
  </si>
  <si>
    <t>Huỳnh Thị Thu</t>
  </si>
  <si>
    <t xml:space="preserve">Xây dựng ứng dụng di động quản lý tiệm làm móng Everly </t>
  </si>
  <si>
    <t>Hoàng Tùng</t>
  </si>
  <si>
    <t>Nghiên cứu ứng dụng kỹ thuật học sâu xây dựng hệ thống nhận dạng biển báo thời gian thực cho xe tự lái</t>
  </si>
  <si>
    <t>Trần Ngọc</t>
  </si>
  <si>
    <t>Xây dựng website bán đồ điện tử trực tuyến</t>
  </si>
  <si>
    <t>Trần Thị Hương</t>
  </si>
  <si>
    <t>Xây dựng ứng dụng bán quần áo trên thiết bị di động cho cửa hàng Hương Mai</t>
  </si>
  <si>
    <t>Đặng Thị Kim</t>
  </si>
  <si>
    <t>Nghiên cứu phát triển phần mềm bán máy tính xách tay trên nền tảng web bằng công nghệ .Net</t>
  </si>
  <si>
    <t>Xây dựng website bán giày dép bằng công nghệ .NET</t>
  </si>
  <si>
    <t>Hoàng Xuân</t>
  </si>
  <si>
    <t>Xây dựng phần mềm bán điện thoại và phụ kiện Apple trên thiết bị di động cho cửa hàng T-Apple</t>
  </si>
  <si>
    <t>Xây dựng ứng dụng nghe nhạc MonstarMP3</t>
  </si>
  <si>
    <t>Trịnh Đức</t>
  </si>
  <si>
    <t>Nghiên cứu ứng dụng Google Assistant và công nghệ Internet of Things xây dựng hệ thống nhà thông minh</t>
  </si>
  <si>
    <t>Xây dựng ứng dụng trên thiết bị di động quản lý quán cà phê Anh Tú</t>
  </si>
  <si>
    <t>Xuân</t>
  </si>
  <si>
    <t>Xây dựng ứng dụng web quản lý nhà hàng Ngan Phố</t>
  </si>
  <si>
    <t>Trần Thị Ngọc</t>
  </si>
  <si>
    <t>Ánh</t>
  </si>
  <si>
    <t>Xây dựng website bán sách cho công ty CP Thái Hà</t>
  </si>
  <si>
    <t>Phạm Văn Hiệp</t>
  </si>
  <si>
    <t>Xây dựng Website bán sách cho công ty Hoàng Dũng</t>
  </si>
  <si>
    <t>Bùi Công</t>
  </si>
  <si>
    <t>Xây dựng Website bán hàng đồ ăn Phương Thảo</t>
  </si>
  <si>
    <t>Nguyễn Thị Như</t>
  </si>
  <si>
    <t>Xây dựng website bán giày dép cho cửa hàng MyMy Shop</t>
  </si>
  <si>
    <t>Lê Thị Hồng</t>
  </si>
  <si>
    <t>Thắm</t>
  </si>
  <si>
    <t>Xây dựng Website bán hàng mỹ phẩm Min Shop</t>
  </si>
  <si>
    <t>Đàm Văn</t>
  </si>
  <si>
    <t>Trí</t>
  </si>
  <si>
    <t>Xây dựng chương trình quản lý quán trà sữa Hoàng Gia</t>
  </si>
  <si>
    <t>Tuyển</t>
  </si>
  <si>
    <t>Xây dựng Website bán laptop cho cửa hàng Duy Thành</t>
  </si>
  <si>
    <t>Đỗ Vũ Việt</t>
  </si>
  <si>
    <t>Trần Hùng Cường</t>
  </si>
  <si>
    <t>Bùi Trọng</t>
  </si>
  <si>
    <t>Phúc</t>
  </si>
  <si>
    <t>Xây dựng ứng dụng quản lý chuỗi tiệm nail trên nền tảng Android</t>
  </si>
  <si>
    <t>Xây dựng website bán máy tính cho cửa hàng Anh Quân</t>
  </si>
  <si>
    <t>Dương Quý</t>
  </si>
  <si>
    <t>Cao</t>
  </si>
  <si>
    <t>ĐH HTTT 2</t>
  </si>
  <si>
    <t>Xây dựng Website bán sách cho nhà sách Tiền Phong</t>
  </si>
  <si>
    <t>Trần Phương Nhung</t>
  </si>
  <si>
    <t>Vũ Công</t>
  </si>
  <si>
    <t>Xây dựng ứng dụng tìm nhà trọ home stay cho thiết bị di động trên nền tảng android</t>
  </si>
  <si>
    <t>Bá Văn</t>
  </si>
  <si>
    <t>Xây dựng Website bán hàng thời trang trẻ em SmartKid sử dụng spring boot.</t>
  </si>
  <si>
    <t>Xây dựng Website bán điện thoại cho cửa hàng HoangHaMobile sử dụng PHP và MySQL</t>
  </si>
  <si>
    <t>Xây dựng ứng dụng web bán hàng bằng công nghệ .Net</t>
  </si>
  <si>
    <t>Quý</t>
  </si>
  <si>
    <t>Xây dựng ứng dụng web bán hàng máy tính cho cửa hàng NamThanhComputer với ASP.NET Core</t>
  </si>
  <si>
    <t>Thọ</t>
  </si>
  <si>
    <t>Xây dựng ứng dụng web bán hàng cho cửa hàng giày Ananas sử dụng ASP.NET Core</t>
  </si>
  <si>
    <t>Đỗ Văn</t>
  </si>
  <si>
    <t>Tiệp</t>
  </si>
  <si>
    <t>Xây dựng Website bán điện thoại cho công ty Hùng Phát</t>
  </si>
  <si>
    <t>Chu Đức</t>
  </si>
  <si>
    <t>Xây dựng ứng dụng quản lý nhà hàng trên nền tảng WPF</t>
  </si>
  <si>
    <t>Trần Thanh Huân</t>
  </si>
  <si>
    <t>Phát triển một số bài tập ảo dưới dạng game hỗ trợ phục hồi chức năng cho bệnh nhân đột quỵ não</t>
  </si>
  <si>
    <t>Xây dựng ứng dụng hỗ trợ tìm và cho thuê phòng trọ</t>
  </si>
  <si>
    <t>Dương Khánh</t>
  </si>
  <si>
    <t>Bảo mật ứng dụng web trên môi trường Internet</t>
  </si>
  <si>
    <t>Đỗ Tuấn</t>
  </si>
  <si>
    <t xml:space="preserve">Xây dựng phần mềm quản lý thư viện </t>
  </si>
  <si>
    <t>Nguyễn Duy</t>
  </si>
  <si>
    <t>Tín</t>
  </si>
  <si>
    <t>Xây dựng WEBSITE bán quần áo trên nên ASP.net</t>
  </si>
  <si>
    <t>Xây dựng web site bán sách cho nhà sách Trí tuệ</t>
  </si>
  <si>
    <t>Xây dựng phần mềm quản lý bệnh án và theo dõi quá trình luyện tập cho bệnh nhân phục hồi chức năng sau đột quỵ não</t>
  </si>
  <si>
    <t>Chu Đình</t>
  </si>
  <si>
    <t>Xây dựng ứng dụng quản lý bán đồ ăn trên nền tảng Android</t>
  </si>
  <si>
    <t>Vũ Nam</t>
  </si>
  <si>
    <t>Xây dựng ứng dụng mobile tìm người cứu hộ máy tính</t>
  </si>
  <si>
    <t>Trần Thanh Hùng</t>
  </si>
  <si>
    <t>Trịnh Đức</t>
  </si>
  <si>
    <t>ĐH KTPM CLC</t>
  </si>
  <si>
    <t>Nghiên cứu và tích hợp ChatBox trên mạng xã hội</t>
  </si>
  <si>
    <t>Xây dựng website quản lý việc thi thử trắc nghiệm đại học</t>
  </si>
  <si>
    <t>Xây dựng website quản lý việc thi thử trắc nghiệm cho đối tượng phổ thông</t>
  </si>
  <si>
    <t>Hoài</t>
  </si>
  <si>
    <t>Nguyễn Thị Bích</t>
  </si>
  <si>
    <t>Dương Thị</t>
  </si>
  <si>
    <t>Xây dựng Ứng dụng bảo vệ mắt - Eyes Protect trên thiết bị di động</t>
  </si>
  <si>
    <t>Phát triển phần mềm bán hàng thời trang bằng công nghệ .Net</t>
  </si>
  <si>
    <t>Đào Đức</t>
  </si>
  <si>
    <t>Xây dựng hệ thống mở tài khoản chứng khoán tại quầy và online trên nền tảng .Net và Oracle</t>
  </si>
  <si>
    <t>Đào Thị Ngọc</t>
  </si>
  <si>
    <t>Xây dựng ứng dụng trên thiết bị di động quản lý quán Cà phê</t>
  </si>
  <si>
    <t>Trần Tuấn</t>
  </si>
  <si>
    <t>Trần Tiến Dũng</t>
  </si>
  <si>
    <t>Phân tích mạng xã hội phục vụ bài toán truyền thông</t>
  </si>
  <si>
    <t>Võ Khắc</t>
  </si>
  <si>
    <t>Xây dựng hệ thống hỗ trợ phòng khám quản lý bệnh nhân bằng NodeJS/MySQL</t>
  </si>
  <si>
    <t>Website cho phép quản lý nhà sách Art of book bằng C# tích hợp chatbot</t>
  </si>
  <si>
    <t>Sáng</t>
  </si>
  <si>
    <t>Xây dựng website bán điện thoại Lan Hằng sử dụng Asp.net core,Sql Server</t>
  </si>
  <si>
    <t>Lê Hoàng</t>
  </si>
  <si>
    <t>Sinh</t>
  </si>
  <si>
    <t>Xây dựng ứng dụng quản lý dự án CNTT theo mô hình Agile trên nền tảng IOS sử dụng ngôn ngữ Swift theo mô hình MVVM</t>
  </si>
  <si>
    <t>Tạ Quang</t>
  </si>
  <si>
    <t>Cài đặt một giải thuật tối ưu cho một bài toán trên mạng phức hợp</t>
  </si>
  <si>
    <t>Lưu Thanh</t>
  </si>
  <si>
    <t>Phần mềm ứng dụng mô hình điều khiển mạng phức hợp</t>
  </si>
  <si>
    <t>Lưu Tuấn</t>
  </si>
  <si>
    <t>Xây dựng ứng dụng tìm nhà trọ, home stay cho thiết bị di động trên nền tảng Android</t>
  </si>
  <si>
    <t xml:space="preserve">Khảo sát, phân tích, xây dựng website quản lý người thuê trọ Hạnh Phúc trên nền tảng framework Laravel </t>
  </si>
  <si>
    <t>Trịnh Bá Quý</t>
  </si>
  <si>
    <t>Khảo sát, phân tích, xây dựng website quản lý kho cho công ty  T.H.A sử dụng công nghệ ReactJS và .Net core</t>
  </si>
  <si>
    <t>Chu Minh</t>
  </si>
  <si>
    <t>Nhân</t>
  </si>
  <si>
    <t>Khảo sát, phân tích, xây dựng ứng dụng đặt vé du lịch Nhân Du trên nền tảng NodeJS và React Native</t>
  </si>
  <si>
    <t>Lê Thị Linh</t>
  </si>
  <si>
    <t>Nhi</t>
  </si>
  <si>
    <t xml:space="preserve">Khảo sát, phân tích, xây dựng website quản lý nhà trọ Hạnh Phúc trên nền tảng framework Laravel </t>
  </si>
  <si>
    <t>Trần Hồng</t>
  </si>
  <si>
    <t xml:space="preserve">Khảo sát, phân tích, xây dựng website bán sách trực tuyến RioBook sử dụng ngôn ngữ Java và công nghệ Spring </t>
  </si>
  <si>
    <t>Quyên</t>
  </si>
  <si>
    <t>Khảo sát, phân tích, xây dựng website bán bánh kem cho Tiệm bánh IT Cream &amp; Bakery trên nền tảng framework Laravel</t>
  </si>
  <si>
    <t>Nghiên cứu về SEO website, xây dựng giải pháp SEO nội dung tự động AutoSeo</t>
  </si>
  <si>
    <t>Trào</t>
  </si>
  <si>
    <t>Nghiên cứu, phát triển ứng dụng sát hạch bằng lái phương tiện giao thông đường bộ BikeGo trên hệ điều hành IOS bằng ngôn ngữ Swift</t>
  </si>
  <si>
    <t>Đoàn Phùng</t>
  </si>
  <si>
    <t>Khảo sát, phân tích, xây dựng ứng dụng thi trắc nghiệm online cho khoa CNTT Đại học Công nghiệp Hà Nội trên nền tảng NodeJS và React Native</t>
  </si>
  <si>
    <t>Nguyễn Đình Minh</t>
  </si>
  <si>
    <t>Khảo sát, phân tích, xây dựng website quản lý hoạt động Đoàn - Hội cho sinh viên khoa CNTT Đại học Công nghiệp Hà Nội trên nền tảng NodeJS và React Native</t>
  </si>
  <si>
    <t>Nghiên cứu, thiết kế và xây dựng ứng dụng mobile cho dịch vụ đặt chỗ và nhận tư vấn lĩnh vực nha khoa</t>
  </si>
  <si>
    <t>Vũ Đình Minh</t>
  </si>
  <si>
    <t>Nguyễn Đỗ</t>
  </si>
  <si>
    <t>Nghiên cứu, thiết kế và xây dựng website bán và giới thiệu các sản phẩm đồ gỗ mỹ nghệ</t>
  </si>
  <si>
    <t>La Thị Thu</t>
  </si>
  <si>
    <t>Nghiên cứu và xây dựng website quản lý dịch vụ nhà hàng</t>
  </si>
  <si>
    <t>Phùng Đắc</t>
  </si>
  <si>
    <t>Tài</t>
  </si>
  <si>
    <t>Nghiên cứu, thiết kế và xây dựng website bán và giới thiệu sản phẩm cà phê (coffee) cho chuỗi các cửa hàng bán đồ uống</t>
  </si>
  <si>
    <t>Nghiên cứu, thiết kế và xây dựng website bán và giới thiệu các thiết bị/sản phẩm thông minh di động của chuỗi phân phối Cellphone</t>
  </si>
  <si>
    <t>Ung Văn</t>
  </si>
  <si>
    <t>Thiết kế website giới thiệu và bán thiết bị di động thông minh cho hệ thống phân phối Hải Lý</t>
  </si>
  <si>
    <t>Xây dựng website bán thiết bị điện tử cho cửa hàng Thanh Tuyền</t>
  </si>
  <si>
    <t>Vũ Đức Huy</t>
  </si>
  <si>
    <t>Vũ Quang</t>
  </si>
  <si>
    <t>Xây dựng website ẩm thực truyền thống Việt Nam</t>
  </si>
  <si>
    <t>Vương Văn</t>
  </si>
  <si>
    <t>Cung</t>
  </si>
  <si>
    <t>Xây dựng ứng dụng tham quan và giới thiệu về khoa CNTT, trường Đại học Công nghiệp Hà Nội.</t>
  </si>
  <si>
    <t>Vũ Minh Yến</t>
  </si>
  <si>
    <t>Huân</t>
  </si>
  <si>
    <t>Xây dựng ứng dụng tìm địa điểm lưu trú cho du khách tại Hà Nội</t>
  </si>
  <si>
    <t>Nguyễn Phương</t>
  </si>
  <si>
    <t>Xây dựng ứng dụng dạy chữ số và các phép toán cho trẻ lớp 5 tuổi.</t>
  </si>
  <si>
    <t>Phan Tuấn</t>
  </si>
  <si>
    <t>Xây dựng website hỗ trợ học Tiếng Anh trực tuyến cho học viên trung tâm EFKid</t>
  </si>
  <si>
    <t>Xây dựng ứng dụng bán đồng hồ cho cửa hàng Xwatch trên Android</t>
  </si>
  <si>
    <t>Nguyễn Hồng</t>
  </si>
  <si>
    <t>Xây dựng website quản lý hoạt động bán hàng điện tử của công ty TNHH Thương mại và dịch vụ Vũ Hà</t>
  </si>
  <si>
    <t>Lương Thị</t>
  </si>
  <si>
    <t>Thảo</t>
  </si>
  <si>
    <t>Xây dựng ứng dụng nhận diện biển số xe.</t>
  </si>
  <si>
    <t>Hoàng Thị Thu</t>
  </si>
  <si>
    <t>Xây dựng ứng dụng quản lý hàng hóa ZShop sử dụng Nodejs và framework Flutter</t>
  </si>
  <si>
    <t>Xây dựng Website bán diện thoại cho công ty Hùng Phát</t>
  </si>
  <si>
    <t>Vũ Thị Tuyết Mai</t>
  </si>
  <si>
    <t>Xây dựng ứng dụng đặt đồ ăn nhanh</t>
  </si>
  <si>
    <t>Hoàng Việt</t>
  </si>
  <si>
    <t>Xây dựng Website quản lý bán sản phẩm và phụ kiện Apple</t>
  </si>
  <si>
    <t>Hà Minh</t>
  </si>
  <si>
    <t>Xây dựng Website thời trang cho của hàng Minh Tú</t>
  </si>
  <si>
    <t>Duyên</t>
  </si>
  <si>
    <t>Vũ Việt Thắng</t>
  </si>
  <si>
    <t>Vũ Mạnh</t>
  </si>
  <si>
    <t>Thiết kế website bán thiết bị âm thanh cho cửa hàng Đông Vũ Audio sử dụng PHP và MySQL</t>
  </si>
  <si>
    <t>Đạo</t>
  </si>
  <si>
    <t>Xây dựng website kinh doanh bất động sản DaoGreyT sử dụng spring framework</t>
  </si>
  <si>
    <t>Phan Bá</t>
  </si>
  <si>
    <t>Xây dựng phần mềm quản lý nhà hàng, quán ăn sử dụng SQLite, Resful Webservice</t>
  </si>
  <si>
    <t>Vũ Trung</t>
  </si>
  <si>
    <t>Thiết kế website bán đồ gia dụng cho cửa hàng Vũ Hiếu sử dụng PHP và MySQL</t>
  </si>
  <si>
    <t>Thiết kế website bán điện thoại di động cho cửa hàng Văn Hoàn sử dụng Servlet,JSP và Mysql</t>
  </si>
  <si>
    <t>Thiết kế website bất động sản Huyland sử dụng ngôn ngữ PHP và MySQL</t>
  </si>
  <si>
    <t>Nguyễn Hùng</t>
  </si>
  <si>
    <t>Xây dựng website bán hàng thời trang cao cấp "Fashion Trend"</t>
  </si>
  <si>
    <t>Lương Vũ</t>
  </si>
  <si>
    <t>Thuần</t>
  </si>
  <si>
    <t>Phan Thành</t>
  </si>
  <si>
    <t>Xây dựng ứng dụng chỉnh sửa video trên thiết bị di động iOS</t>
  </si>
  <si>
    <t>Xây dựng website giới thiệu sản phẩm, bán hàng đồng hồ cho cửa hàng Minh Tâm</t>
  </si>
  <si>
    <t>Xây dựng website giới thiệu sản phẩm, bán hàng đồ chơi trẻ con cho cửa hàng Hùng Thúy</t>
  </si>
  <si>
    <t>Website tìm kiếm việc làm trong ngành IT</t>
  </si>
  <si>
    <t>Tìm hiểu công nghệ ASP.NET Core và xây dựng Website giới thiệu sản phẩm, bán hàng.</t>
  </si>
  <si>
    <t>Websites review, booking du lịch online bằng Laravel Framework</t>
  </si>
  <si>
    <t>Tìm hiểu về công nghệ ASP.NET MVC. Xây dựng Website bán hàng thú nhồi bông.</t>
  </si>
  <si>
    <t>Xây dựng website giới thiệu sản phẩm, bán hàng điện thoại cho cửa hàng Chung Thủy</t>
  </si>
  <si>
    <r>
      <rPr>
        <sz val="10"/>
        <color theme="1"/>
        <rFont val="Times New Roman"/>
        <family val="1"/>
      </rPr>
      <t xml:space="preserve">Xây dựng website bán gas BanMai sử dụng công cụ </t>
    </r>
    <r>
      <rPr>
        <u/>
        <sz val="10"/>
        <color theme="1"/>
        <rFont val="Times New Roman"/>
        <family val="1"/>
      </rPr>
      <t>ASP.net</t>
    </r>
  </si>
  <si>
    <r>
      <rPr>
        <sz val="10"/>
        <color theme="1"/>
        <rFont val="Times New Roman"/>
        <family val="1"/>
      </rPr>
      <t xml:space="preserve">Xây dựng website bán giày Thang' Shoes sử dụng công cụ </t>
    </r>
    <r>
      <rPr>
        <u/>
        <sz val="10"/>
        <color theme="1"/>
        <rFont val="Times New Roman"/>
        <family val="1"/>
      </rPr>
      <t>ASP.net</t>
    </r>
  </si>
  <si>
    <t>Xây dựng website bán hàng điện thoại TTPHONE</t>
  </si>
  <si>
    <t>Xây dựng website bán hàng đồng hồ DDT</t>
  </si>
  <si>
    <t>Xây dựng website bán hàng bằng công nghệ.Net</t>
  </si>
  <si>
    <t xml:space="preserve">xây dựng website giới thiệu và bán hàng thời trang </t>
  </si>
  <si>
    <t>Ứng dụng kỹ thuật học sâu cho bài toán phân loại biểu cảm khách hàng</t>
  </si>
  <si>
    <t>Thiết kế website cho cửa hàng rau sạch VegetFood sử dụng Servlet, JSP và MySQL</t>
  </si>
  <si>
    <t>Xây dụng website giới thiệu và bán hàng thời trang cho cửa hàng Tony4Men</t>
  </si>
  <si>
    <t>Tìm hiểu về công nghệ ASP. NET Core.Xây dựng website giới thiệu các điwạ điểm du lịch và đặt Tourr</t>
  </si>
  <si>
    <t>Xây dựng Website bán giầy thời trang nữ cho shop AnhCherry</t>
  </si>
  <si>
    <t>Xây dựng ứng dụng nghe nhạc</t>
  </si>
  <si>
    <t>Xây dựng ứng dụng web phục vụ kinh doanh cho cửa hàng đồng hồ  Minh Tâm với mô hình MVC</t>
  </si>
  <si>
    <t>Nghiên cứu công nghệ thực tế tăng cường và ứng dụng</t>
  </si>
  <si>
    <t>Xây dựng Website bán máy tính cho cửa hàng Đức Việt</t>
  </si>
  <si>
    <t>Xây dựng Website bán điện thoại cho cửa hàng Trọng Phong</t>
  </si>
  <si>
    <t>Hội đồng</t>
  </si>
  <si>
    <t>tổng</t>
  </si>
  <si>
    <t>Số HĐ</t>
  </si>
  <si>
    <t>Bình quân</t>
  </si>
  <si>
    <t>5,5,5</t>
  </si>
  <si>
    <t>3,5</t>
  </si>
  <si>
    <t>5,5</t>
  </si>
  <si>
    <t>5,5,0</t>
  </si>
  <si>
    <t>5,5,4</t>
  </si>
  <si>
    <t>0,4</t>
  </si>
  <si>
    <t>0,2</t>
  </si>
  <si>
    <t>5,5,2</t>
  </si>
  <si>
    <t>0,5,5</t>
  </si>
  <si>
    <t>5,1</t>
  </si>
  <si>
    <t>5,4</t>
  </si>
  <si>
    <t>3,2</t>
  </si>
  <si>
    <t>2,4</t>
  </si>
  <si>
    <t>5,2</t>
  </si>
  <si>
    <t>0,0,1</t>
  </si>
  <si>
    <t>7,7</t>
  </si>
  <si>
    <t>2,2</t>
  </si>
  <si>
    <t>3,3</t>
  </si>
  <si>
    <t>2,3,0</t>
  </si>
  <si>
    <t>HĐ</t>
  </si>
  <si>
    <t>Họ tên</t>
  </si>
  <si>
    <t>stt</t>
  </si>
  <si>
    <t>CT</t>
  </si>
  <si>
    <t>Nhiệm vụ</t>
  </si>
  <si>
    <t>Thư ký</t>
  </si>
  <si>
    <t>Ủy viên</t>
  </si>
  <si>
    <t>ThS. An Văn Minh</t>
  </si>
  <si>
    <t>ThS. Chu Thị Quyên</t>
  </si>
  <si>
    <t>ThS. Đăng Quỳnh Nga</t>
  </si>
  <si>
    <t>TS. Đặng Trọng Hợp</t>
  </si>
  <si>
    <t>ThS. Đoàn Văn Trung</t>
  </si>
  <si>
    <t>TS. Đỗ Mạnh Hùng</t>
  </si>
  <si>
    <t>ThS. Đỗ Ngọc Sơn</t>
  </si>
  <si>
    <t>TS. Hà Mạnh Đào</t>
  </si>
  <si>
    <t>ThS. Hoàng Quang Huy</t>
  </si>
  <si>
    <t>ThS. Lê Thị Thuỷ</t>
  </si>
  <si>
    <t>ThS. Mai Thanh Hồng</t>
  </si>
  <si>
    <t>TS. Ngô Đức Vĩnh</t>
  </si>
  <si>
    <t>ThS. Ngô Thị Bích Thúy</t>
  </si>
  <si>
    <t>ThS. Ngô Thị Thanh Hòa</t>
  </si>
  <si>
    <t>ThS. Ngô Văn Bình</t>
  </si>
  <si>
    <t>TS. Nguyễn Bá Nghiễn</t>
  </si>
  <si>
    <t>TS. Nguyễn Hoàng Tú</t>
  </si>
  <si>
    <t>ThS. Nguyễn Lan Anh</t>
  </si>
  <si>
    <t>TS. Nguyễn Mạnh Cường</t>
  </si>
  <si>
    <t>ThS. Nguyễn Thái Cường</t>
  </si>
  <si>
    <t>ThS. Nguyễn Thanh Hải</t>
  </si>
  <si>
    <t>ThS. Nguyễn Thị Hương Lan</t>
  </si>
  <si>
    <t>ThS. Nguyễn Thị Nhung</t>
  </si>
  <si>
    <t>ThS. Nguyễn Thị Thanh Huyền</t>
  </si>
  <si>
    <t>ThS. Nguyễn Trung Phú</t>
  </si>
  <si>
    <t>ThS. Nguyễn Tuấn Tú</t>
  </si>
  <si>
    <t>ThS. Nguyễn Văn Thắng</t>
  </si>
  <si>
    <t>ThS. Nguyễn Văn Tỉnh</t>
  </si>
  <si>
    <t>ThS. Phạm Thị Kim Phượng</t>
  </si>
  <si>
    <t>TS. Phạm Văn Hà</t>
  </si>
  <si>
    <t>ThS. Phạm Văn Hiệp</t>
  </si>
  <si>
    <t>ThS. Trần Hùng Cường</t>
  </si>
  <si>
    <t>ThS. Trần Phương Nhung</t>
  </si>
  <si>
    <t>ThS. Trần Thanh Huân</t>
  </si>
  <si>
    <t>ThS. Trần Thanh Hùng</t>
  </si>
  <si>
    <t>TS. Trần Tiến Dũng</t>
  </si>
  <si>
    <t>ThS. Trịnh Bá Quý</t>
  </si>
  <si>
    <t>TS. Vũ Đình Minh</t>
  </si>
  <si>
    <t>ThS. Vũ Đức Huy</t>
  </si>
  <si>
    <t>ThS. Vũ Minh Yến</t>
  </si>
  <si>
    <t>ThS. Vũ Thị Tuyết Mai</t>
  </si>
  <si>
    <t>TS. Vũ Việt Thắng</t>
  </si>
  <si>
    <t>ThS. Nguyễn  Cẩm Ngoan</t>
  </si>
  <si>
    <t>TS. Nguyễn Thị Mỹ Bình</t>
  </si>
  <si>
    <t>2,1,1</t>
  </si>
  <si>
    <t>3,4,3</t>
  </si>
  <si>
    <t>Nguyễn Đức Lưu</t>
  </si>
  <si>
    <t>1,1</t>
  </si>
  <si>
    <t>0,0</t>
  </si>
  <si>
    <t>4,4</t>
  </si>
  <si>
    <t>2,3,5</t>
  </si>
  <si>
    <t>3,2,1</t>
  </si>
  <si>
    <t>5,0,5</t>
  </si>
  <si>
    <t>1,2</t>
  </si>
  <si>
    <t>0,2,3</t>
  </si>
  <si>
    <t>3,0,2</t>
  </si>
  <si>
    <t>0,1</t>
  </si>
  <si>
    <r>
      <t xml:space="preserve">DANH SÁCH 
PHÂN CÔNG HỘI ĐỒNG BẢO VỆ ĐỒ ÁN TỐT NGHIỆP - ĐH K12 NĂM HỌC 2020-2021
</t>
    </r>
    <r>
      <rPr>
        <i/>
        <sz val="12"/>
        <color theme="1"/>
        <rFont val="Times New Roman"/>
        <family val="1"/>
      </rPr>
      <t>(Kèm theo Quyết định số       /QĐ-ĐHCN ngày       /      /2021 của Trường Đại học Công nghiệp Hà Nội)</t>
    </r>
  </si>
  <si>
    <t>ThS. Nguyễn Đức Lưu</t>
  </si>
  <si>
    <t>ThS. Nguyễn Thị Cẩm Ngoan</t>
  </si>
  <si>
    <t>Thu báo cáo (quyển bìa giấy bóng kính) + CD chương trình demo (nếu có)</t>
  </si>
  <si>
    <t>Giáo viên phản biện nhận quyển báo cáo (theo phân công)</t>
  </si>
  <si>
    <t>Từ 13/5/2021 đến 19/2021:</t>
  </si>
  <si>
    <t>Từ 20/5/2021 đến 21/2021:</t>
  </si>
  <si>
    <t>Giáo viên phản biện nộp bản nhận xét, phiếu chấm về văn phòng khoa (cho đ/c Huệ)</t>
  </si>
  <si>
    <t>Từ HĐ 1 đến HĐ 15 (nhận hồ sơ Hội đồng, phiếu điểm của GV phản biện). Bảo vệ tại địa điểm được phân công</t>
  </si>
  <si>
    <t>Từ HĐ 16 đến HĐ 30 (nhận hồ sơ Hội đồng, phiếu điểm của GV phản biện). Bảo vệ tại địa điểm được phân công</t>
  </si>
  <si>
    <t>Từ HĐ 31 đến HĐ 35 (nhận hồ sơ Hội đồng, phiếu điểm của GV phản biện). Bảo vệ tại địa điểm được phân công</t>
  </si>
  <si>
    <t>SInh viên nộp báo cáo</t>
  </si>
  <si>
    <t>Kế hoạch chấm phản biện</t>
  </si>
  <si>
    <t>Kế hoạch bảo vệ ĐATN</t>
  </si>
  <si>
    <t>Kế hoạch nộp điểm</t>
  </si>
  <si>
    <t>Tất cả các HĐ nộp hồ sơ, bảng điểm về VP Khoa cho đ/c Huệ trước 31/5/2021</t>
  </si>
  <si>
    <t>Từ 9/5/2021 đến 12/5/2021:</t>
  </si>
  <si>
    <t>sáng Ngày 23/05/2021</t>
  </si>
  <si>
    <t>Chiều Ngày 23/5/2021:</t>
  </si>
  <si>
    <t>Sáng Ngày 24/5/2021:</t>
  </si>
  <si>
    <t>OK</t>
  </si>
  <si>
    <t>Thừa 1 (Hợp)</t>
  </si>
  <si>
    <t>thiếu 2 (lấy từ Trung)</t>
  </si>
  <si>
    <t>Hợp</t>
  </si>
  <si>
    <t>thêm +1 từ hợp</t>
  </si>
  <si>
    <t>Thiếu 5
Lấy từ T.P.Nhung</t>
  </si>
  <si>
    <t>3,2,3</t>
  </si>
  <si>
    <t>2,3,4</t>
  </si>
  <si>
    <t>Thái Cường</t>
  </si>
  <si>
    <t>Đoàn Trung</t>
  </si>
  <si>
    <t>Thừa 2 (Trung) sang HĐ 14</t>
  </si>
  <si>
    <t>4,3</t>
  </si>
  <si>
    <t>Thừa 2 (Cường sang HD 9)</t>
  </si>
  <si>
    <t>Ngô Hòa</t>
  </si>
  <si>
    <t>Thừa 1 (Hòa) sang HĐ 8</t>
  </si>
  <si>
    <t>Thiếu 2 lấy từ T.Cường</t>
  </si>
  <si>
    <t>thừa 5 (nhung) sang HĐ 4</t>
  </si>
  <si>
    <t>Phương Nhung</t>
  </si>
  <si>
    <t>GV hướng dẫn</t>
  </si>
  <si>
    <t>Tên đề tài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</si>
</sst>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3" x14ac:knownFonts="1">
    <font>
      <sz val="11"/>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0"/>
      <color indexed="8"/>
      <name val="Arial"/>
      <family val="2"/>
    </font>
    <font>
      <sz val="11"/>
      <color theme="1"/>
      <name val="Times New Roman"/>
      <family val="1"/>
    </font>
    <font>
      <i/>
      <sz val="12"/>
      <color theme="1"/>
      <name val="Times New Roman"/>
      <family val="1"/>
    </font>
    <font>
      <b/>
      <sz val="12"/>
      <color theme="1"/>
      <name val="Times New Roman"/>
      <family val="1"/>
    </font>
    <font>
      <sz val="11"/>
      <color indexed="8"/>
      <name val="Calibri"/>
      <family val="2"/>
      <charset val="1"/>
    </font>
    <font>
      <u/>
      <sz val="10"/>
      <color theme="1"/>
      <name val="Times New Roman"/>
      <family val="1"/>
    </font>
    <font>
      <b/>
      <i/>
      <sz val="10"/>
      <color theme="1"/>
      <name val="Times New Roman"/>
      <family val="1"/>
    </font>
    <font>
      <b/>
      <sz val="11"/>
      <color theme="1"/>
      <name val="Calibri"/>
      <family val="2"/>
      <scheme val="minor"/>
    </font>
    <font>
      <b/>
      <i/>
      <sz val="11"/>
      <color rgb="FF00206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79998168889431442"/>
        <bgColor theme="0"/>
      </patternFill>
    </fill>
    <fill>
      <patternFill patternType="solid">
        <fgColor theme="9" tint="0.79998168889431442"/>
        <bgColor rgb="FFFFFFFF"/>
      </patternFill>
    </fill>
    <fill>
      <patternFill patternType="solid">
        <fgColor theme="9" tint="0.79998168889431442"/>
        <bgColor rgb="FFF0F2F5"/>
      </patternFill>
    </fill>
    <fill>
      <patternFill patternType="solid">
        <fgColor theme="9" tint="0.79998168889431442"/>
        <bgColor rgb="FFE4E6EB"/>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59999389629810485"/>
        <bgColor rgb="FFF0F2F5"/>
      </patternFill>
    </fill>
    <fill>
      <patternFill patternType="solid">
        <fgColor theme="5" tint="0.59999389629810485"/>
        <bgColor theme="0"/>
      </patternFill>
    </fill>
    <fill>
      <patternFill patternType="solid">
        <fgColor theme="5" tint="0.59999389629810485"/>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4">
    <xf numFmtId="0" fontId="0" fillId="0" borderId="0"/>
    <xf numFmtId="0" fontId="4" fillId="0" borderId="0">
      <alignment vertical="top"/>
    </xf>
    <xf numFmtId="0" fontId="8" fillId="0" borderId="0"/>
    <xf numFmtId="164" fontId="3" fillId="0" borderId="0"/>
  </cellStyleXfs>
  <cellXfs count="142">
    <xf numFmtId="0" fontId="0" fillId="0" borderId="0" xfId="0"/>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3" xfId="0" applyFont="1" applyBorder="1" applyAlignment="1">
      <alignment vertical="center"/>
    </xf>
    <xf numFmtId="0" fontId="1" fillId="0" borderId="4" xfId="0" applyFont="1" applyBorder="1" applyAlignment="1">
      <alignment vertical="center"/>
    </xf>
    <xf numFmtId="0" fontId="0" fillId="0" borderId="0" xfId="0" applyAlignment="1">
      <alignment horizontal="center"/>
    </xf>
    <xf numFmtId="0" fontId="0" fillId="0" borderId="1" xfId="0" applyBorder="1" applyAlignment="1">
      <alignment horizontal="center"/>
    </xf>
    <xf numFmtId="0" fontId="0" fillId="5" borderId="1" xfId="0" applyFill="1" applyBorder="1" applyAlignment="1">
      <alignment horizontal="center"/>
    </xf>
    <xf numFmtId="0" fontId="5" fillId="0" borderId="0" xfId="0" applyFont="1" applyBorder="1" applyAlignment="1">
      <alignment vertical="center"/>
    </xf>
    <xf numFmtId="0" fontId="0" fillId="2" borderId="1" xfId="0"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1" fillId="0" borderId="3" xfId="0" applyFont="1" applyFill="1" applyBorder="1" applyAlignment="1">
      <alignment horizontal="right" vertical="center"/>
    </xf>
    <xf numFmtId="0" fontId="0" fillId="3" borderId="9" xfId="0" applyFill="1" applyBorder="1" applyAlignment="1">
      <alignment horizontal="center"/>
    </xf>
    <xf numFmtId="0" fontId="0" fillId="3" borderId="0" xfId="0" applyFill="1" applyAlignment="1">
      <alignment horizontal="center"/>
    </xf>
    <xf numFmtId="2" fontId="0" fillId="0" borderId="0" xfId="0" applyNumberFormat="1" applyAlignment="1">
      <alignment horizontal="center"/>
    </xf>
    <xf numFmtId="0" fontId="0" fillId="2" borderId="1" xfId="0" applyFill="1" applyBorder="1" applyAlignment="1">
      <alignment horizontal="left"/>
    </xf>
    <xf numFmtId="0" fontId="0" fillId="4" borderId="0" xfId="0" applyFill="1" applyAlignment="1">
      <alignment horizontal="center"/>
    </xf>
    <xf numFmtId="0" fontId="0" fillId="0" borderId="0" xfId="0" applyFill="1" applyAlignment="1">
      <alignment horizontal="left"/>
    </xf>
    <xf numFmtId="0" fontId="0" fillId="0" borderId="1" xfId="0" applyFill="1" applyBorder="1" applyAlignment="1">
      <alignment horizontal="left"/>
    </xf>
    <xf numFmtId="0" fontId="0" fillId="8" borderId="1" xfId="0" applyFill="1" applyBorder="1" applyAlignment="1">
      <alignment horizontal="right"/>
    </xf>
    <xf numFmtId="0" fontId="0" fillId="0" borderId="1" xfId="0" applyFill="1" applyBorder="1" applyAlignment="1">
      <alignment horizontal="right"/>
    </xf>
    <xf numFmtId="0" fontId="0" fillId="5" borderId="1" xfId="0" applyFill="1" applyBorder="1" applyAlignment="1">
      <alignment horizontal="right"/>
    </xf>
    <xf numFmtId="0" fontId="0" fillId="9" borderId="1" xfId="0" applyFill="1" applyBorder="1" applyAlignment="1">
      <alignment horizontal="left"/>
    </xf>
    <xf numFmtId="0" fontId="0" fillId="10" borderId="1" xfId="0" applyFill="1" applyBorder="1" applyAlignment="1">
      <alignment horizontal="right"/>
    </xf>
    <xf numFmtId="0" fontId="0" fillId="4" borderId="1" xfId="0" applyFill="1" applyBorder="1" applyAlignment="1">
      <alignment horizontal="right"/>
    </xf>
    <xf numFmtId="0" fontId="0" fillId="5" borderId="10" xfId="0" applyFill="1" applyBorder="1" applyAlignment="1">
      <alignment horizontal="center"/>
    </xf>
    <xf numFmtId="0" fontId="0" fillId="3" borderId="11" xfId="0" applyFill="1" applyBorder="1" applyAlignment="1">
      <alignment horizontal="center"/>
    </xf>
    <xf numFmtId="0" fontId="0" fillId="6" borderId="10" xfId="0" applyFill="1" applyBorder="1" applyAlignment="1">
      <alignment horizontal="center"/>
    </xf>
    <xf numFmtId="0" fontId="0" fillId="2" borderId="10" xfId="0" applyFill="1" applyBorder="1" applyAlignment="1">
      <alignment horizontal="center"/>
    </xf>
    <xf numFmtId="0" fontId="0" fillId="7" borderId="10" xfId="0" applyFill="1" applyBorder="1" applyAlignment="1">
      <alignment horizontal="center"/>
    </xf>
    <xf numFmtId="0" fontId="0" fillId="9" borderId="9" xfId="0" applyFill="1" applyBorder="1" applyAlignment="1">
      <alignment horizontal="left"/>
    </xf>
    <xf numFmtId="0" fontId="0" fillId="10" borderId="9" xfId="0" applyFill="1" applyBorder="1" applyAlignment="1">
      <alignment horizontal="right"/>
    </xf>
    <xf numFmtId="0" fontId="0" fillId="0" borderId="9" xfId="0" applyFill="1" applyBorder="1" applyAlignment="1">
      <alignment horizontal="right"/>
    </xf>
    <xf numFmtId="0" fontId="0" fillId="5" borderId="9" xfId="0" applyFill="1" applyBorder="1" applyAlignment="1">
      <alignment horizontal="right"/>
    </xf>
    <xf numFmtId="0" fontId="0" fillId="4" borderId="9" xfId="0" applyFill="1" applyBorder="1" applyAlignment="1">
      <alignment horizontal="right"/>
    </xf>
    <xf numFmtId="0" fontId="1" fillId="0" borderId="4" xfId="0" applyFont="1" applyFill="1" applyBorder="1" applyAlignment="1">
      <alignment horizontal="right" vertical="center"/>
    </xf>
    <xf numFmtId="0" fontId="0" fillId="0" borderId="0" xfId="0" applyFill="1" applyBorder="1" applyAlignment="1">
      <alignment horizontal="left"/>
    </xf>
    <xf numFmtId="0" fontId="0" fillId="0" borderId="0" xfId="0" applyFill="1" applyBorder="1" applyAlignment="1">
      <alignment horizontal="right"/>
    </xf>
    <xf numFmtId="0" fontId="0" fillId="0" borderId="0" xfId="0" applyFill="1" applyBorder="1"/>
    <xf numFmtId="0" fontId="1" fillId="0" borderId="0" xfId="0" applyFont="1" applyFill="1" applyBorder="1" applyAlignment="1">
      <alignment horizontal="right" vertical="center"/>
    </xf>
    <xf numFmtId="0" fontId="0" fillId="0" borderId="0" xfId="0" applyFill="1" applyBorder="1" applyAlignment="1">
      <alignment horizontal="center"/>
    </xf>
    <xf numFmtId="0" fontId="1" fillId="11" borderId="1" xfId="0" applyFont="1" applyFill="1" applyBorder="1" applyAlignment="1">
      <alignment vertical="center"/>
    </xf>
    <xf numFmtId="0" fontId="1" fillId="10" borderId="1" xfId="0" applyFont="1" applyFill="1" applyBorder="1" applyAlignment="1">
      <alignment vertical="center"/>
    </xf>
    <xf numFmtId="0" fontId="0" fillId="11" borderId="1" xfId="0" applyFill="1" applyBorder="1" applyAlignment="1">
      <alignment horizontal="center"/>
    </xf>
    <xf numFmtId="0" fontId="0" fillId="10" borderId="1" xfId="0" applyFill="1" applyBorder="1" applyAlignment="1">
      <alignment horizontal="center"/>
    </xf>
    <xf numFmtId="0" fontId="1" fillId="0" borderId="0" xfId="0" applyFont="1" applyFill="1" applyBorder="1" applyAlignment="1">
      <alignment horizontal="center" vertical="center"/>
    </xf>
    <xf numFmtId="0" fontId="0" fillId="0" borderId="1" xfId="0" applyFill="1" applyBorder="1" applyAlignment="1">
      <alignment horizontal="center"/>
    </xf>
    <xf numFmtId="0" fontId="0" fillId="0" borderId="0" xfId="0" applyFill="1" applyAlignment="1">
      <alignment horizontal="center"/>
    </xf>
    <xf numFmtId="0" fontId="1" fillId="0" borderId="7" xfId="0" applyFont="1" applyFill="1" applyBorder="1" applyAlignment="1">
      <alignment horizontal="center" vertical="center"/>
    </xf>
    <xf numFmtId="0" fontId="0" fillId="0" borderId="0" xfId="0" quotePrefix="1" applyFill="1" applyAlignment="1">
      <alignment horizontal="center"/>
    </xf>
    <xf numFmtId="0" fontId="0" fillId="0" borderId="13" xfId="0" applyFill="1" applyBorder="1" applyAlignment="1">
      <alignment horizontal="right"/>
    </xf>
    <xf numFmtId="0" fontId="0" fillId="0" borderId="13" xfId="0" applyFill="1" applyBorder="1" applyAlignment="1">
      <alignment horizontal="center"/>
    </xf>
    <xf numFmtId="0" fontId="1" fillId="13" borderId="1" xfId="0" applyFont="1" applyFill="1" applyBorder="1" applyAlignment="1">
      <alignment horizontal="center" vertical="center" wrapText="1"/>
    </xf>
    <xf numFmtId="0" fontId="1" fillId="13" borderId="3" xfId="0" applyFont="1" applyFill="1" applyBorder="1" applyAlignment="1">
      <alignment vertical="center" wrapText="1"/>
    </xf>
    <xf numFmtId="0" fontId="1" fillId="13" borderId="3" xfId="0" applyFont="1" applyFill="1" applyBorder="1" applyAlignment="1">
      <alignment horizontal="center" vertical="center" wrapText="1"/>
    </xf>
    <xf numFmtId="0" fontId="1" fillId="13" borderId="0" xfId="0" applyFont="1" applyFill="1" applyBorder="1" applyAlignment="1">
      <alignment vertical="center" wrapText="1"/>
    </xf>
    <xf numFmtId="0" fontId="1" fillId="13" borderId="4" xfId="0" applyFont="1" applyFill="1" applyBorder="1" applyAlignment="1">
      <alignment vertical="center" wrapText="1"/>
    </xf>
    <xf numFmtId="0" fontId="9" fillId="13" borderId="3" xfId="0" applyFont="1" applyFill="1" applyBorder="1" applyAlignment="1">
      <alignment vertical="center" wrapText="1"/>
    </xf>
    <xf numFmtId="0" fontId="1" fillId="13" borderId="5" xfId="0" applyFont="1" applyFill="1" applyBorder="1" applyAlignment="1">
      <alignment vertical="center" wrapText="1"/>
    </xf>
    <xf numFmtId="0" fontId="1" fillId="13" borderId="7" xfId="0" applyFont="1" applyFill="1" applyBorder="1" applyAlignment="1">
      <alignment horizontal="center" vertical="center" wrapText="1"/>
    </xf>
    <xf numFmtId="0" fontId="1" fillId="13" borderId="1" xfId="0" applyFont="1" applyFill="1" applyBorder="1" applyAlignment="1">
      <alignment vertical="center" wrapText="1"/>
    </xf>
    <xf numFmtId="0" fontId="1" fillId="13" borderId="6" xfId="0" applyFont="1" applyFill="1" applyBorder="1" applyAlignment="1">
      <alignment vertical="center" wrapText="1"/>
    </xf>
    <xf numFmtId="0" fontId="5" fillId="0" borderId="0" xfId="0" applyFont="1" applyBorder="1" applyAlignment="1">
      <alignment vertical="center" wrapText="1"/>
    </xf>
    <xf numFmtId="49" fontId="2" fillId="0" borderId="1" xfId="0" applyNumberFormat="1" applyFont="1" applyBorder="1" applyAlignment="1">
      <alignment horizontal="left" vertical="center" wrapText="1"/>
    </xf>
    <xf numFmtId="0" fontId="1" fillId="13" borderId="3"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xf>
    <xf numFmtId="0" fontId="11" fillId="3" borderId="1" xfId="0" applyFont="1" applyFill="1" applyBorder="1" applyAlignment="1">
      <alignment horizontal="center" vertical="center"/>
    </xf>
    <xf numFmtId="0" fontId="11" fillId="3" borderId="12" xfId="0" applyFont="1" applyFill="1" applyBorder="1" applyAlignment="1">
      <alignment vertical="center"/>
    </xf>
    <xf numFmtId="0" fontId="11" fillId="3" borderId="0" xfId="0" applyFont="1" applyFill="1" applyAlignment="1">
      <alignment horizontal="center" vertical="center"/>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12" fillId="0" borderId="0" xfId="0" applyFont="1"/>
    <xf numFmtId="0" fontId="5"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11" borderId="1" xfId="0" applyFont="1" applyFill="1" applyBorder="1" applyAlignment="1">
      <alignment vertical="center"/>
    </xf>
    <xf numFmtId="0" fontId="11" fillId="11" borderId="1" xfId="0" applyFont="1" applyFill="1" applyBorder="1" applyAlignment="1">
      <alignment horizontal="center"/>
    </xf>
    <xf numFmtId="0" fontId="2" fillId="10" borderId="1" xfId="0" applyFont="1" applyFill="1" applyBorder="1" applyAlignment="1">
      <alignment vertical="center"/>
    </xf>
    <xf numFmtId="0" fontId="11" fillId="10" borderId="1" xfId="0" applyFont="1" applyFill="1" applyBorder="1" applyAlignment="1">
      <alignment horizontal="center"/>
    </xf>
    <xf numFmtId="0" fontId="1" fillId="0" borderId="1" xfId="0" applyFont="1" applyFill="1" applyBorder="1" applyAlignment="1">
      <alignment vertical="center"/>
    </xf>
    <xf numFmtId="0" fontId="0" fillId="0" borderId="0" xfId="0" applyFill="1"/>
    <xf numFmtId="0" fontId="1" fillId="0" borderId="0" xfId="0" applyFont="1" applyFill="1" applyBorder="1" applyAlignment="1">
      <alignment vertical="center"/>
    </xf>
    <xf numFmtId="0" fontId="0" fillId="0" borderId="0" xfId="0" quotePrefix="1" applyFill="1" applyAlignment="1">
      <alignment horizontal="center" wrapText="1"/>
    </xf>
    <xf numFmtId="0" fontId="0" fillId="12" borderId="12" xfId="0" applyFill="1" applyBorder="1" applyAlignment="1">
      <alignment horizontal="center"/>
    </xf>
    <xf numFmtId="0" fontId="0" fillId="12" borderId="0" xfId="0" applyFill="1" applyAlignment="1">
      <alignment horizontal="center"/>
    </xf>
    <xf numFmtId="0" fontId="0" fillId="12" borderId="1" xfId="0" applyFill="1" applyBorder="1" applyAlignment="1">
      <alignment horizontal="center"/>
    </xf>
    <xf numFmtId="0" fontId="5" fillId="13" borderId="0" xfId="0" applyFont="1" applyFill="1" applyBorder="1" applyAlignment="1">
      <alignment vertical="center"/>
    </xf>
    <xf numFmtId="0" fontId="5" fillId="13" borderId="1" xfId="0" applyFont="1" applyFill="1" applyBorder="1" applyAlignment="1">
      <alignment horizontal="center" vertical="center"/>
    </xf>
    <xf numFmtId="0" fontId="0" fillId="0" borderId="0" xfId="0" applyFill="1" applyAlignment="1">
      <alignment horizontal="center" wrapText="1"/>
    </xf>
    <xf numFmtId="0" fontId="0" fillId="10" borderId="1" xfId="0" quotePrefix="1" applyFill="1" applyBorder="1" applyAlignment="1">
      <alignment horizontal="right"/>
    </xf>
    <xf numFmtId="0" fontId="1" fillId="10" borderId="7" xfId="0" quotePrefix="1" applyFont="1" applyFill="1" applyBorder="1" applyAlignment="1">
      <alignment horizontal="center" vertical="center"/>
    </xf>
    <xf numFmtId="0" fontId="1" fillId="10" borderId="0" xfId="0" quotePrefix="1" applyFont="1" applyFill="1" applyBorder="1" applyAlignment="1">
      <alignment horizontal="right" vertical="center"/>
    </xf>
    <xf numFmtId="0" fontId="0" fillId="10" borderId="12" xfId="0" quotePrefix="1" applyFill="1" applyBorder="1" applyAlignment="1">
      <alignment horizontal="right"/>
    </xf>
    <xf numFmtId="0" fontId="1" fillId="13" borderId="1" xfId="0" applyFont="1" applyFill="1" applyBorder="1" applyAlignment="1">
      <alignment horizontal="left" vertical="center" wrapText="1"/>
    </xf>
    <xf numFmtId="0" fontId="5" fillId="18" borderId="0" xfId="0" applyFont="1" applyFill="1" applyBorder="1" applyAlignment="1">
      <alignment vertical="center"/>
    </xf>
    <xf numFmtId="0" fontId="1" fillId="14" borderId="3"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6" borderId="3" xfId="0" applyFont="1" applyFill="1" applyBorder="1" applyAlignment="1">
      <alignment vertical="center" wrapText="1"/>
    </xf>
    <xf numFmtId="0" fontId="1" fillId="13" borderId="3" xfId="0" applyFont="1" applyFill="1" applyBorder="1" applyAlignment="1">
      <alignment horizontal="center" vertical="center"/>
    </xf>
    <xf numFmtId="0" fontId="1" fillId="15" borderId="0" xfId="0" applyFont="1" applyFill="1" applyBorder="1" applyAlignment="1">
      <alignment horizontal="left" vertical="center" wrapText="1"/>
    </xf>
    <xf numFmtId="0" fontId="1" fillId="17" borderId="3" xfId="0" applyFont="1" applyFill="1" applyBorder="1" applyAlignment="1">
      <alignment vertical="center" wrapText="1"/>
    </xf>
    <xf numFmtId="0" fontId="5" fillId="0" borderId="0" xfId="0" applyFont="1" applyFill="1" applyBorder="1" applyAlignment="1">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center" wrapText="1"/>
    </xf>
    <xf numFmtId="0" fontId="1" fillId="14" borderId="6" xfId="0" applyFont="1" applyFill="1" applyBorder="1" applyAlignment="1">
      <alignment horizontal="left" vertical="center" wrapText="1"/>
    </xf>
    <xf numFmtId="0" fontId="1" fillId="19" borderId="1" xfId="0" applyFont="1" applyFill="1" applyBorder="1" applyAlignment="1">
      <alignment horizontal="center" vertical="center" wrapText="1"/>
    </xf>
    <xf numFmtId="0" fontId="1" fillId="19" borderId="3" xfId="0" applyFont="1" applyFill="1" applyBorder="1" applyAlignment="1">
      <alignment horizontal="left" vertical="center" wrapText="1"/>
    </xf>
    <xf numFmtId="0" fontId="1" fillId="19" borderId="3" xfId="0" applyFont="1" applyFill="1" applyBorder="1" applyAlignment="1">
      <alignment vertical="center" wrapText="1"/>
    </xf>
    <xf numFmtId="0" fontId="1" fillId="19" borderId="3" xfId="0" applyFont="1" applyFill="1" applyBorder="1" applyAlignment="1">
      <alignment horizontal="center" vertical="center" wrapText="1"/>
    </xf>
    <xf numFmtId="0" fontId="5" fillId="19" borderId="1" xfId="0" applyFont="1" applyFill="1" applyBorder="1" applyAlignment="1">
      <alignment horizontal="center" vertical="center"/>
    </xf>
    <xf numFmtId="0" fontId="1" fillId="20" borderId="3" xfId="0" applyFont="1" applyFill="1" applyBorder="1" applyAlignment="1">
      <alignment vertical="center" wrapText="1"/>
    </xf>
    <xf numFmtId="0" fontId="1" fillId="21" borderId="0" xfId="0" applyFont="1" applyFill="1" applyBorder="1" applyAlignment="1">
      <alignment horizontal="left" vertical="center" wrapText="1"/>
    </xf>
    <xf numFmtId="0" fontId="1" fillId="19" borderId="0" xfId="0" applyFont="1" applyFill="1" applyBorder="1" applyAlignment="1">
      <alignment horizontal="left" vertical="center" wrapText="1"/>
    </xf>
    <xf numFmtId="0" fontId="9" fillId="19" borderId="3" xfId="0" applyFont="1" applyFill="1" applyBorder="1" applyAlignment="1">
      <alignment vertical="center" wrapText="1"/>
    </xf>
    <xf numFmtId="0" fontId="10" fillId="19" borderId="3" xfId="0" applyFont="1" applyFill="1" applyBorder="1" applyAlignment="1">
      <alignment horizontal="left" vertical="center" wrapText="1"/>
    </xf>
    <xf numFmtId="0" fontId="1" fillId="19" borderId="4" xfId="0" applyFont="1" applyFill="1" applyBorder="1" applyAlignment="1">
      <alignment vertical="center" wrapText="1"/>
    </xf>
    <xf numFmtId="0" fontId="1" fillId="19" borderId="5"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1" fillId="19" borderId="0" xfId="0" applyFont="1" applyFill="1" applyBorder="1" applyAlignment="1">
      <alignment vertical="center" wrapText="1"/>
    </xf>
    <xf numFmtId="0" fontId="1" fillId="19" borderId="8" xfId="0" applyFont="1" applyFill="1" applyBorder="1" applyAlignment="1">
      <alignment vertical="center" wrapText="1"/>
    </xf>
    <xf numFmtId="0" fontId="1" fillId="19" borderId="7" xfId="0" applyFont="1" applyFill="1" applyBorder="1" applyAlignment="1">
      <alignment horizontal="center" vertical="center" wrapText="1"/>
    </xf>
    <xf numFmtId="0" fontId="1" fillId="19" borderId="1" xfId="0" applyFont="1" applyFill="1" applyBorder="1" applyAlignment="1">
      <alignment vertical="center" wrapText="1"/>
    </xf>
    <xf numFmtId="0" fontId="1" fillId="22" borderId="3" xfId="0" applyFont="1" applyFill="1" applyBorder="1" applyAlignment="1">
      <alignment horizontal="left" vertical="center" wrapText="1"/>
    </xf>
    <xf numFmtId="0" fontId="1" fillId="22" borderId="6" xfId="0" applyFont="1" applyFill="1" applyBorder="1" applyAlignment="1">
      <alignment vertical="center" wrapText="1"/>
    </xf>
    <xf numFmtId="0" fontId="1" fillId="19" borderId="6" xfId="0" applyFont="1" applyFill="1" applyBorder="1" applyAlignment="1">
      <alignment vertical="center" wrapText="1"/>
    </xf>
    <xf numFmtId="0" fontId="1" fillId="19" borderId="4"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2" xfId="0" applyFont="1" applyBorder="1" applyAlignment="1">
      <alignment horizontal="center" vertical="center" wrapText="1"/>
    </xf>
    <xf numFmtId="0" fontId="0" fillId="0" borderId="14" xfId="0" applyFill="1" applyBorder="1" applyAlignment="1">
      <alignment horizontal="center" vertical="center"/>
    </xf>
    <xf numFmtId="0" fontId="0" fillId="10" borderId="14" xfId="0" quotePrefix="1" applyFill="1" applyBorder="1" applyAlignment="1">
      <alignment horizontal="center" vertical="center" wrapText="1"/>
    </xf>
    <xf numFmtId="0" fontId="0" fillId="10" borderId="14" xfId="0" quotePrefix="1" applyFill="1" applyBorder="1" applyAlignment="1">
      <alignment horizontal="center" vertical="center"/>
    </xf>
    <xf numFmtId="0" fontId="0" fillId="0" borderId="14" xfId="0" applyFill="1" applyBorder="1" applyAlignment="1">
      <alignment horizontal="center" vertical="center" wrapText="1"/>
    </xf>
    <xf numFmtId="0" fontId="0" fillId="0" borderId="0" xfId="0" applyFill="1" applyAlignment="1">
      <alignment horizontal="center" vertical="center" wrapText="1"/>
    </xf>
  </cellXfs>
  <cellStyles count="4">
    <cellStyle name="Excel Built-in Normal" xfId="2" xr:uid="{00000000-0005-0000-0000-000000000000}"/>
    <cellStyle name="Normal" xfId="0" builtinId="0"/>
    <cellStyle name="Normal 2" xfId="1"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200025</xdr:colOff>
      <xdr:row>0</xdr:row>
      <xdr:rowOff>647700</xdr:rowOff>
    </xdr:from>
    <xdr:to>
      <xdr:col>11</xdr:col>
      <xdr:colOff>0</xdr:colOff>
      <xdr:row>0</xdr:row>
      <xdr:rowOff>647700</xdr:rowOff>
    </xdr:to>
    <xdr:cxnSp macro="">
      <xdr:nvCxnSpPr>
        <xdr:cNvPr id="2" name="Straight Connector 1">
          <a:extLst>
            <a:ext uri="{FF2B5EF4-FFF2-40B4-BE49-F238E27FC236}">
              <a16:creationId xmlns:a16="http://schemas.microsoft.com/office/drawing/2014/main" id="{756C53E0-3321-4172-AD83-B4EDB341C406}"/>
            </a:ext>
          </a:extLst>
        </xdr:cNvPr>
        <xdr:cNvCxnSpPr/>
      </xdr:nvCxnSpPr>
      <xdr:spPr>
        <a:xfrm>
          <a:off x="3781425" y="647700"/>
          <a:ext cx="2362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EN%20TUYEN%20SINH/Nam%202015/CV%20BAO%20CAO%20BO_SO_2015/BO%20GD-DT_2015/Bieu%20BC%20Thong%20ke%20dinh%20ky%202015-2016_161215%20-Sua%20l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ia"/>
      <sheetName val="bieu1"/>
      <sheetName val="bieu2 DH cac he"/>
      <sheetName val="bieu2 do tuoi"/>
      <sheetName val="bieu2 ĐH"/>
      <sheetName val="bieu2 CĐ"/>
      <sheetName val="bieu2 TCCN va HSPT"/>
      <sheetName val="bieu2 SDH Tổng hợp"/>
      <sheetName val="bieu2 SDH"/>
      <sheetName val="bieu3"/>
      <sheetName val="bieu4a"/>
      <sheetName val="bieu4b SDH"/>
      <sheetName val="bieu5.1"/>
      <sheetName val="bieu5.2"/>
      <sheetName val="CSVC"/>
    </sheetNames>
    <sheetDataSet>
      <sheetData sheetId="0">
        <row r="1">
          <cell r="K1">
            <v>51</v>
          </cell>
          <cell r="L1" t="str">
            <v>TRÌNH ĐỘ CAO ĐẲNG</v>
          </cell>
          <cell r="N1">
            <v>52</v>
          </cell>
          <cell r="O1" t="str">
            <v>TRÌNH ĐỘ ĐẠI HỌC</v>
          </cell>
        </row>
        <row r="2">
          <cell r="K2">
            <v>5114</v>
          </cell>
          <cell r="L2" t="str">
            <v>Khoa học giáo dục và đào tạo giáo viên</v>
          </cell>
          <cell r="N2">
            <v>5214</v>
          </cell>
          <cell r="O2" t="str">
            <v>Khoa học giáo dục và đào tạo giáo viên</v>
          </cell>
        </row>
        <row r="3">
          <cell r="K3">
            <v>511402</v>
          </cell>
          <cell r="L3" t="str">
            <v xml:space="preserve">Đào tạo giáo viên    </v>
          </cell>
          <cell r="N3">
            <v>521401</v>
          </cell>
          <cell r="O3" t="str">
            <v>Khoa học giáo dục</v>
          </cell>
        </row>
        <row r="4">
          <cell r="K4">
            <v>51140201</v>
          </cell>
          <cell r="L4" t="str">
            <v>Giáo dục Mầm non</v>
          </cell>
          <cell r="N4">
            <v>52140101</v>
          </cell>
          <cell r="O4" t="str">
            <v>Giáo dục học</v>
          </cell>
        </row>
        <row r="5">
          <cell r="K5">
            <v>51140202</v>
          </cell>
          <cell r="L5" t="str">
            <v>Giáo dục Tiểu học</v>
          </cell>
          <cell r="N5">
            <v>52140114</v>
          </cell>
          <cell r="O5" t="str">
            <v>Quản lý giáo dục</v>
          </cell>
        </row>
        <row r="6">
          <cell r="K6">
            <v>51140203</v>
          </cell>
          <cell r="L6" t="str">
            <v>Giáo dục Đặc biệt</v>
          </cell>
          <cell r="N6">
            <v>521402</v>
          </cell>
          <cell r="O6" t="str">
            <v>Đào tạo giáo viên</v>
          </cell>
        </row>
        <row r="7">
          <cell r="K7">
            <v>51140204</v>
          </cell>
          <cell r="L7" t="str">
            <v>Giáo dục Công dân</v>
          </cell>
          <cell r="N7">
            <v>52140201</v>
          </cell>
          <cell r="O7" t="str">
            <v>Giáo dục Mầm non</v>
          </cell>
        </row>
        <row r="8">
          <cell r="K8">
            <v>51140206</v>
          </cell>
          <cell r="L8" t="str">
            <v>Giáo dục Thể chất</v>
          </cell>
          <cell r="N8">
            <v>52140202</v>
          </cell>
          <cell r="O8" t="str">
            <v>Giáo dục Tiểu học</v>
          </cell>
        </row>
        <row r="9">
          <cell r="K9">
            <v>51140207</v>
          </cell>
          <cell r="L9" t="str">
            <v>Huấn luyện thể thao*</v>
          </cell>
          <cell r="N9">
            <v>52140203</v>
          </cell>
          <cell r="O9" t="str">
            <v>Giáo dục Đặc biệt</v>
          </cell>
        </row>
        <row r="10">
          <cell r="K10">
            <v>51140208</v>
          </cell>
          <cell r="L10" t="str">
            <v>Giáo dục Quốc phòng - An ninh</v>
          </cell>
          <cell r="N10">
            <v>52140204</v>
          </cell>
          <cell r="O10" t="str">
            <v>Giáo dục Công dân</v>
          </cell>
        </row>
        <row r="11">
          <cell r="K11">
            <v>51140209</v>
          </cell>
          <cell r="L11" t="str">
            <v>Sư phạm Toán học</v>
          </cell>
          <cell r="N11">
            <v>52140205</v>
          </cell>
          <cell r="O11" t="str">
            <v>Giáo dục Chính trị</v>
          </cell>
        </row>
        <row r="12">
          <cell r="K12">
            <v>51140210</v>
          </cell>
          <cell r="L12" t="str">
            <v>Sư phạm Tin học</v>
          </cell>
          <cell r="N12">
            <v>52140206</v>
          </cell>
          <cell r="O12" t="str">
            <v>Giáo dục Thể chất</v>
          </cell>
        </row>
        <row r="13">
          <cell r="K13">
            <v>51140211</v>
          </cell>
          <cell r="L13" t="str">
            <v>Sư phạm Vật lý</v>
          </cell>
          <cell r="N13">
            <v>52140207</v>
          </cell>
          <cell r="O13" t="str">
            <v>Huấn luyện thể thao*</v>
          </cell>
        </row>
        <row r="14">
          <cell r="K14">
            <v>51140212</v>
          </cell>
          <cell r="L14" t="str">
            <v>Sư phạm Hoá học</v>
          </cell>
          <cell r="N14">
            <v>52140208</v>
          </cell>
          <cell r="O14" t="str">
            <v>Giáo dục Quốc phòng - An ninh</v>
          </cell>
        </row>
        <row r="15">
          <cell r="K15">
            <v>51140213</v>
          </cell>
          <cell r="L15" t="str">
            <v>Sư phạm Sinh học</v>
          </cell>
          <cell r="N15">
            <v>52140209</v>
          </cell>
          <cell r="O15" t="str">
            <v>Sư phạm Toán học</v>
          </cell>
        </row>
        <row r="16">
          <cell r="K16">
            <v>51140214</v>
          </cell>
          <cell r="L16" t="str">
            <v>Sư phạm Kỹ thuật công nghiệp</v>
          </cell>
          <cell r="N16">
            <v>52140210</v>
          </cell>
          <cell r="O16" t="str">
            <v>Sư phạm Tin học</v>
          </cell>
        </row>
        <row r="17">
          <cell r="K17">
            <v>51140215</v>
          </cell>
          <cell r="L17" t="str">
            <v xml:space="preserve">Sư phạm Kỹ thuật nông nghiệp         </v>
          </cell>
          <cell r="N17">
            <v>52140211</v>
          </cell>
          <cell r="O17" t="str">
            <v>Sư phạm Vật lý</v>
          </cell>
        </row>
        <row r="18">
          <cell r="K18">
            <v>51140216</v>
          </cell>
          <cell r="L18" t="str">
            <v>Sư phạm Kinh tế gia đình</v>
          </cell>
          <cell r="N18">
            <v>52140212</v>
          </cell>
          <cell r="O18" t="str">
            <v>Sư phạm Hoá học</v>
          </cell>
        </row>
        <row r="19">
          <cell r="K19">
            <v>51140217</v>
          </cell>
          <cell r="L19" t="str">
            <v>Sư phạm Ngữ văn</v>
          </cell>
          <cell r="N19">
            <v>52140213</v>
          </cell>
          <cell r="O19" t="str">
            <v>Sư phạm Sinh học</v>
          </cell>
        </row>
        <row r="20">
          <cell r="K20">
            <v>51140218</v>
          </cell>
          <cell r="L20" t="str">
            <v>Sư phạm Lịch sử</v>
          </cell>
          <cell r="N20">
            <v>52140214</v>
          </cell>
          <cell r="O20" t="str">
            <v>Sư phạm Kỹ thuật công nghiệp</v>
          </cell>
        </row>
        <row r="21">
          <cell r="K21">
            <v>51140219</v>
          </cell>
          <cell r="L21" t="str">
            <v>Sư phạm Địa lý</v>
          </cell>
          <cell r="N21">
            <v>52140215</v>
          </cell>
          <cell r="O21" t="str">
            <v>Sư phạm Kỹ thuật nông nghiệp</v>
          </cell>
        </row>
        <row r="22">
          <cell r="K22">
            <v>51140220</v>
          </cell>
          <cell r="L22" t="str">
            <v>Sư phạm Công tác Đội thiếu niên Tiền phong HCM</v>
          </cell>
          <cell r="N22">
            <v>52140217</v>
          </cell>
          <cell r="O22" t="str">
            <v>Sư phạm Ngữ văn</v>
          </cell>
        </row>
        <row r="23">
          <cell r="K23">
            <v>51140221</v>
          </cell>
          <cell r="L23" t="str">
            <v>Sư phạm Âm nhạc</v>
          </cell>
          <cell r="N23">
            <v>52140218</v>
          </cell>
          <cell r="O23" t="str">
            <v>Sư phạm Lịch sử</v>
          </cell>
        </row>
        <row r="24">
          <cell r="K24">
            <v>51140222</v>
          </cell>
          <cell r="L24" t="str">
            <v>Sư phạm Mỹ thuật</v>
          </cell>
          <cell r="N24">
            <v>52140219</v>
          </cell>
          <cell r="O24" t="str">
            <v>Sư phạm Địa lý</v>
          </cell>
        </row>
        <row r="25">
          <cell r="K25">
            <v>51140223</v>
          </cell>
          <cell r="L25" t="str">
            <v>Sư phạm Tiếng Bahna</v>
          </cell>
          <cell r="N25">
            <v>52140221</v>
          </cell>
          <cell r="O25" t="str">
            <v>Sư phạm Âm nhạc</v>
          </cell>
        </row>
        <row r="26">
          <cell r="K26">
            <v>51140224</v>
          </cell>
          <cell r="L26" t="str">
            <v>Sư phạm Tiếng Êđê</v>
          </cell>
          <cell r="N26">
            <v>52140222</v>
          </cell>
          <cell r="O26" t="str">
            <v>Sư phạm Mỹ thuật</v>
          </cell>
        </row>
        <row r="27">
          <cell r="K27">
            <v>51140229</v>
          </cell>
          <cell r="L27" t="str">
            <v>Sư phạm Tiếng M'nông</v>
          </cell>
          <cell r="N27">
            <v>52140223</v>
          </cell>
          <cell r="O27" t="str">
            <v>Sư phạm Tiếng Bana</v>
          </cell>
        </row>
        <row r="28">
          <cell r="K28">
            <v>51140230</v>
          </cell>
          <cell r="L28" t="str">
            <v>Sư phạm Tiếng Xêđăng</v>
          </cell>
          <cell r="N28">
            <v>52140224</v>
          </cell>
          <cell r="O28" t="str">
            <v>Sư phạm Tiếng Êđê</v>
          </cell>
        </row>
        <row r="29">
          <cell r="K29">
            <v>51140231</v>
          </cell>
          <cell r="L29" t="str">
            <v>Sư phạm Tiếng Anh</v>
          </cell>
          <cell r="N29">
            <v>52140225</v>
          </cell>
          <cell r="O29" t="str">
            <v>Sư phạm Tiếng Jrai</v>
          </cell>
        </row>
        <row r="30">
          <cell r="K30">
            <v>5121</v>
          </cell>
          <cell r="L30" t="str">
            <v>Nghệ thuật</v>
          </cell>
          <cell r="N30">
            <v>52140226</v>
          </cell>
          <cell r="O30" t="str">
            <v>Sư phạm Tiếng Khme</v>
          </cell>
        </row>
        <row r="31">
          <cell r="K31">
            <v>512101</v>
          </cell>
          <cell r="L31" t="str">
            <v xml:space="preserve">Mỹ thuật     </v>
          </cell>
          <cell r="N31">
            <v>52140227</v>
          </cell>
          <cell r="O31" t="str">
            <v>Sư phạm Tiếng H'mong</v>
          </cell>
        </row>
        <row r="32">
          <cell r="K32">
            <v>51210103</v>
          </cell>
          <cell r="L32" t="str">
            <v>Hội hoạ</v>
          </cell>
          <cell r="N32">
            <v>52140228</v>
          </cell>
          <cell r="O32" t="str">
            <v>Sư phạm Tiếng Chăm</v>
          </cell>
        </row>
        <row r="33">
          <cell r="K33">
            <v>51210104</v>
          </cell>
          <cell r="L33" t="str">
            <v>Đồ hoạ</v>
          </cell>
          <cell r="N33">
            <v>52140229</v>
          </cell>
          <cell r="O33" t="str">
            <v>Sư phạm Tiếng M'nông</v>
          </cell>
        </row>
        <row r="34">
          <cell r="K34">
            <v>51210105</v>
          </cell>
          <cell r="L34" t="str">
            <v>Điêu khắc</v>
          </cell>
          <cell r="N34">
            <v>52140230</v>
          </cell>
          <cell r="O34" t="str">
            <v>Sư phạm Tiếng Xêđăng</v>
          </cell>
        </row>
        <row r="35">
          <cell r="K35">
            <v>51210107</v>
          </cell>
          <cell r="L35" t="str">
            <v>Gốm</v>
          </cell>
          <cell r="N35">
            <v>52140231</v>
          </cell>
          <cell r="O35" t="str">
            <v>Sư phạm Tiếng Anh</v>
          </cell>
        </row>
        <row r="36">
          <cell r="K36">
            <v>512102</v>
          </cell>
          <cell r="L36" t="str">
            <v>Nghệ thuật trình diễn</v>
          </cell>
          <cell r="N36">
            <v>52140232</v>
          </cell>
          <cell r="O36" t="str">
            <v>Sư phạm Tiếng Nga</v>
          </cell>
        </row>
        <row r="37">
          <cell r="K37">
            <v>51210203</v>
          </cell>
          <cell r="L37" t="str">
            <v>Sáng tác âm nhạc</v>
          </cell>
          <cell r="N37">
            <v>52140233</v>
          </cell>
          <cell r="O37" t="str">
            <v>Sư phạm Tiếng Pháp</v>
          </cell>
        </row>
        <row r="38">
          <cell r="K38">
            <v>51210204</v>
          </cell>
          <cell r="L38" t="str">
            <v>Chỉ huy âm nhạc</v>
          </cell>
          <cell r="N38">
            <v>52140234</v>
          </cell>
          <cell r="O38" t="str">
            <v>Sư phạm Tiếng Trung Quốc</v>
          </cell>
        </row>
        <row r="39">
          <cell r="K39">
            <v>51210205</v>
          </cell>
          <cell r="L39" t="str">
            <v>Thanh nhạc</v>
          </cell>
          <cell r="N39">
            <v>52140235</v>
          </cell>
          <cell r="O39" t="str">
            <v>Sư phạm Tiếng Đức</v>
          </cell>
        </row>
        <row r="40">
          <cell r="K40">
            <v>51210207</v>
          </cell>
          <cell r="L40" t="str">
            <v>Biểu diễn nhạc cụ phương tây</v>
          </cell>
          <cell r="N40">
            <v>52140236</v>
          </cell>
          <cell r="O40" t="str">
            <v>Sư phạm Tiếng Nhật</v>
          </cell>
        </row>
        <row r="41">
          <cell r="K41">
            <v>51210208</v>
          </cell>
          <cell r="L41" t="str">
            <v>Piano</v>
          </cell>
          <cell r="N41">
            <v>5221</v>
          </cell>
          <cell r="O41" t="str">
            <v>Nghệ thuật</v>
          </cell>
        </row>
        <row r="42">
          <cell r="K42">
            <v>51210209</v>
          </cell>
          <cell r="L42" t="str">
            <v>Nhạc Jazz</v>
          </cell>
          <cell r="N42">
            <v>522101</v>
          </cell>
          <cell r="O42" t="str">
            <v>Mỹ thuật</v>
          </cell>
        </row>
        <row r="43">
          <cell r="K43">
            <v>51210210</v>
          </cell>
          <cell r="L43" t="str">
            <v>Biểu diễn nhạc cụ truyền thống</v>
          </cell>
          <cell r="N43">
            <v>52210101</v>
          </cell>
          <cell r="O43" t="str">
            <v>Lý luận, lịch sử và phê bình mỹ thuật</v>
          </cell>
        </row>
        <row r="44">
          <cell r="K44">
            <v>51210226</v>
          </cell>
          <cell r="L44" t="str">
            <v>Diễn viên sân khấu kịch hát</v>
          </cell>
          <cell r="N44">
            <v>52210103</v>
          </cell>
          <cell r="O44" t="str">
            <v>Hội hoạ</v>
          </cell>
        </row>
        <row r="45">
          <cell r="K45">
            <v>51210227</v>
          </cell>
          <cell r="L45" t="str">
            <v>Đạo diễn sân khấu</v>
          </cell>
          <cell r="N45">
            <v>52210104</v>
          </cell>
          <cell r="O45" t="str">
            <v>Đồ hoạ</v>
          </cell>
        </row>
        <row r="46">
          <cell r="K46">
            <v>51210234</v>
          </cell>
          <cell r="L46" t="str">
            <v>Diễn viên kịch - điện ảnh</v>
          </cell>
          <cell r="N46">
            <v>52210105</v>
          </cell>
          <cell r="O46" t="str">
            <v>Điêu khắc</v>
          </cell>
        </row>
        <row r="47">
          <cell r="K47">
            <v>51210236</v>
          </cell>
          <cell r="L47" t="str">
            <v>Quay phim</v>
          </cell>
          <cell r="N47">
            <v>52210107</v>
          </cell>
          <cell r="O47" t="str">
            <v>Gốm</v>
          </cell>
        </row>
        <row r="48">
          <cell r="K48">
            <v>51210242</v>
          </cell>
          <cell r="L48" t="str">
            <v>Diễn viên múa</v>
          </cell>
          <cell r="N48">
            <v>522102</v>
          </cell>
          <cell r="O48" t="str">
            <v>Nghệ thuật trình diễn</v>
          </cell>
        </row>
        <row r="49">
          <cell r="K49">
            <v>51210243</v>
          </cell>
          <cell r="L49" t="str">
            <v>Biên đạo múa</v>
          </cell>
          <cell r="N49">
            <v>52210201</v>
          </cell>
          <cell r="O49" t="str">
            <v>Âm nhạc học</v>
          </cell>
        </row>
        <row r="50">
          <cell r="K50">
            <v>51210244</v>
          </cell>
          <cell r="L50" t="str">
            <v>Huấn luyện múa</v>
          </cell>
          <cell r="N50">
            <v>52210203</v>
          </cell>
          <cell r="O50" t="str">
            <v>Sáng tác âm nhạc</v>
          </cell>
        </row>
        <row r="51">
          <cell r="K51">
            <v>512103</v>
          </cell>
          <cell r="L51" t="str">
            <v>Nghệ thuật nghe nhìn</v>
          </cell>
          <cell r="N51">
            <v>52210204</v>
          </cell>
          <cell r="O51" t="str">
            <v>Chỉ huy âm nhạc</v>
          </cell>
        </row>
        <row r="52">
          <cell r="K52">
            <v>51210301</v>
          </cell>
          <cell r="L52" t="str">
            <v>Nhiếp ảnh</v>
          </cell>
          <cell r="N52">
            <v>52210205</v>
          </cell>
          <cell r="O52" t="str">
            <v>Thanh nhạc</v>
          </cell>
        </row>
        <row r="53">
          <cell r="K53">
            <v>51210302</v>
          </cell>
          <cell r="L53" t="str">
            <v xml:space="preserve">Công nghệ điện ảnh - truyền hình </v>
          </cell>
          <cell r="N53">
            <v>52210207</v>
          </cell>
          <cell r="O53" t="str">
            <v>Biểu diễn nhạc cụ phương tây</v>
          </cell>
        </row>
        <row r="54">
          <cell r="K54">
            <v>51210303</v>
          </cell>
          <cell r="L54" t="str">
            <v xml:space="preserve">Thiết kế âm thanh - ánh sáng                                </v>
          </cell>
          <cell r="N54">
            <v>52210208</v>
          </cell>
          <cell r="O54" t="str">
            <v>Piano</v>
          </cell>
        </row>
        <row r="55">
          <cell r="K55">
            <v>512104</v>
          </cell>
          <cell r="L55" t="str">
            <v>Mỹ thuật ứng dụng</v>
          </cell>
          <cell r="N55">
            <v>52210209</v>
          </cell>
          <cell r="O55" t="str">
            <v>Nhạc Jazz</v>
          </cell>
        </row>
        <row r="56">
          <cell r="K56">
            <v>51210402</v>
          </cell>
          <cell r="L56" t="str">
            <v>Thiết kế công nghiệp</v>
          </cell>
          <cell r="N56">
            <v>52210210</v>
          </cell>
          <cell r="O56" t="str">
            <v>Biểu diễn nhạc cụ truyền thống</v>
          </cell>
        </row>
        <row r="57">
          <cell r="K57">
            <v>51210403</v>
          </cell>
          <cell r="L57" t="str">
            <v xml:space="preserve">Thiết kế đồ họa                                           </v>
          </cell>
          <cell r="N57">
            <v>52210221</v>
          </cell>
          <cell r="O57" t="str">
            <v>Lý luận và phê bình sân khấu</v>
          </cell>
        </row>
        <row r="58">
          <cell r="K58">
            <v>51210404</v>
          </cell>
          <cell r="L58" t="str">
            <v>Thiết kế thời trang</v>
          </cell>
          <cell r="N58">
            <v>52210225</v>
          </cell>
          <cell r="O58" t="str">
            <v>Biên kịch sân khấu</v>
          </cell>
        </row>
        <row r="59">
          <cell r="K59">
            <v>51210405</v>
          </cell>
          <cell r="L59" t="str">
            <v xml:space="preserve">Thiết kế nội thất                                            </v>
          </cell>
          <cell r="N59">
            <v>52210226</v>
          </cell>
          <cell r="O59" t="str">
            <v>Diễn viên sân khấu kịch hát</v>
          </cell>
        </row>
        <row r="60">
          <cell r="K60">
            <v>51210406</v>
          </cell>
          <cell r="L60" t="str">
            <v>Thiết kế mỹ thuật sân khấu - điện ảnh</v>
          </cell>
          <cell r="N60">
            <v>52210227</v>
          </cell>
          <cell r="O60" t="str">
            <v>Đạo diễn sân khấu</v>
          </cell>
        </row>
        <row r="61">
          <cell r="K61">
            <v>5122</v>
          </cell>
          <cell r="L61" t="str">
            <v>Nhân văn</v>
          </cell>
          <cell r="N61">
            <v>52210231</v>
          </cell>
          <cell r="O61" t="str">
            <v>Lý luận và phê bình điện ảnh - truyền hình</v>
          </cell>
        </row>
        <row r="62">
          <cell r="K62">
            <v>512201</v>
          </cell>
          <cell r="L62" t="str">
            <v>Ngôn ngữ và văn hoá Việt Nam</v>
          </cell>
          <cell r="N62">
            <v>52210233</v>
          </cell>
          <cell r="O62" t="str">
            <v>Biên kịch điện ảnh - truyền hình</v>
          </cell>
        </row>
        <row r="63">
          <cell r="K63">
            <v>51220101</v>
          </cell>
          <cell r="L63" t="str">
            <v>Tiếng Việt và văn hoá Việt Nam</v>
          </cell>
          <cell r="N63">
            <v>52210234</v>
          </cell>
          <cell r="O63" t="str">
            <v>Diễn viên kịch - điện ảnh</v>
          </cell>
        </row>
        <row r="64">
          <cell r="K64">
            <v>51220112</v>
          </cell>
          <cell r="L64" t="str">
            <v>Văn hoá các dân tộc thiểu số Việt Nam</v>
          </cell>
          <cell r="N64">
            <v>52210235</v>
          </cell>
          <cell r="O64" t="str">
            <v>Đạo diễn điện ảnh - truyền hình</v>
          </cell>
        </row>
        <row r="65">
          <cell r="K65">
            <v>51220113</v>
          </cell>
          <cell r="L65" t="str">
            <v>Việt Nam học</v>
          </cell>
          <cell r="N65">
            <v>52210236</v>
          </cell>
          <cell r="O65" t="str">
            <v>Quay phim</v>
          </cell>
        </row>
        <row r="66">
          <cell r="K66">
            <v>512202</v>
          </cell>
          <cell r="L66" t="str">
            <v>Ngôn ngữ và văn hoá nước ngoài</v>
          </cell>
          <cell r="N66">
            <v>52210241</v>
          </cell>
          <cell r="O66" t="str">
            <v>Lý luận, phê bình múa</v>
          </cell>
        </row>
        <row r="67">
          <cell r="K67">
            <v>51220201</v>
          </cell>
          <cell r="L67" t="str">
            <v xml:space="preserve">Tiếng Anh                       </v>
          </cell>
          <cell r="N67">
            <v>52210242</v>
          </cell>
          <cell r="O67" t="str">
            <v>Diễn viên múa</v>
          </cell>
        </row>
        <row r="68">
          <cell r="K68">
            <v>51220203</v>
          </cell>
          <cell r="L68" t="str">
            <v xml:space="preserve">Tiếng Pháp           </v>
          </cell>
          <cell r="N68">
            <v>52210243</v>
          </cell>
          <cell r="O68" t="str">
            <v>Biên đạo múa</v>
          </cell>
        </row>
        <row r="69">
          <cell r="K69">
            <v>51220204</v>
          </cell>
          <cell r="L69" t="str">
            <v xml:space="preserve">Tiếng Trung Quốc           </v>
          </cell>
          <cell r="N69">
            <v>52210244</v>
          </cell>
          <cell r="O69" t="str">
            <v>Huấn luyện múa</v>
          </cell>
        </row>
        <row r="70">
          <cell r="K70">
            <v>51220209</v>
          </cell>
          <cell r="L70" t="str">
            <v xml:space="preserve">Tiếng Nhật      </v>
          </cell>
          <cell r="N70">
            <v>522103</v>
          </cell>
          <cell r="O70" t="str">
            <v>Nghệ thuật nghe nhìn</v>
          </cell>
        </row>
        <row r="71">
          <cell r="K71">
            <v>51220210</v>
          </cell>
          <cell r="L71" t="str">
            <v xml:space="preserve">Tiếng Hàn Quốc </v>
          </cell>
          <cell r="N71">
            <v>52210301</v>
          </cell>
          <cell r="O71" t="str">
            <v>Nhiếp ảnh</v>
          </cell>
        </row>
        <row r="72">
          <cell r="K72">
            <v>51220221</v>
          </cell>
          <cell r="L72" t="str">
            <v>Tiếng Lào</v>
          </cell>
          <cell r="N72">
            <v>52210302</v>
          </cell>
          <cell r="O72" t="str">
            <v>Công nghệ điện ảnh - truyền hình</v>
          </cell>
        </row>
        <row r="73">
          <cell r="K73">
            <v>51220222</v>
          </cell>
          <cell r="L73" t="str">
            <v>Tiếng Thái</v>
          </cell>
          <cell r="N73">
            <v>52210303</v>
          </cell>
          <cell r="O73" t="str">
            <v>Thiết kế âm thanh - ánh sáng</v>
          </cell>
        </row>
        <row r="74">
          <cell r="K74">
            <v>51220223</v>
          </cell>
          <cell r="L74" t="str">
            <v>Tiếng Khơ me</v>
          </cell>
          <cell r="N74">
            <v>522104</v>
          </cell>
          <cell r="O74" t="str">
            <v xml:space="preserve">Mỹ thuật ứng dụng </v>
          </cell>
        </row>
        <row r="75">
          <cell r="K75">
            <v>512203</v>
          </cell>
          <cell r="L75" t="str">
            <v>Nhân văn khác</v>
          </cell>
          <cell r="N75">
            <v>52210402</v>
          </cell>
          <cell r="O75" t="str">
            <v>Thiết kế công nghiệp</v>
          </cell>
        </row>
        <row r="76">
          <cell r="K76">
            <v>51220342</v>
          </cell>
          <cell r="L76" t="str">
            <v>Quản lý văn hoá</v>
          </cell>
          <cell r="N76">
            <v>52210403</v>
          </cell>
          <cell r="O76" t="str">
            <v>Thiết kế đồ họa</v>
          </cell>
        </row>
        <row r="77">
          <cell r="K77">
            <v>51220343</v>
          </cell>
          <cell r="L77" t="str">
            <v>Quản lý thể dục thể thao*</v>
          </cell>
          <cell r="N77">
            <v>52210404</v>
          </cell>
          <cell r="O77" t="str">
            <v>Thiết kế thời trang</v>
          </cell>
        </row>
        <row r="78">
          <cell r="K78">
            <v>5132</v>
          </cell>
          <cell r="L78" t="str">
            <v>Báo chí và thông tin</v>
          </cell>
          <cell r="N78">
            <v>52210405</v>
          </cell>
          <cell r="O78" t="str">
            <v>Thiết kế nội thất</v>
          </cell>
        </row>
        <row r="79">
          <cell r="K79">
            <v>513201</v>
          </cell>
          <cell r="L79" t="str">
            <v>Báo chí và truyền thông</v>
          </cell>
          <cell r="N79">
            <v>52210406</v>
          </cell>
          <cell r="O79" t="str">
            <v>Thiết kế mỹ thuật sân khấu - điện ảnh</v>
          </cell>
        </row>
        <row r="80">
          <cell r="K80">
            <v>51320101</v>
          </cell>
          <cell r="L80" t="str">
            <v>Báo chí</v>
          </cell>
          <cell r="N80">
            <v>5222</v>
          </cell>
          <cell r="O80" t="str">
            <v>Nhân văn</v>
          </cell>
        </row>
        <row r="81">
          <cell r="K81">
            <v>51320104</v>
          </cell>
          <cell r="L81" t="str">
            <v>Truyền thông đa phương tiện</v>
          </cell>
          <cell r="N81">
            <v>522201</v>
          </cell>
          <cell r="O81" t="str">
            <v>Ngôn ngữ và văn hoá Việt Nam</v>
          </cell>
        </row>
        <row r="82">
          <cell r="K82">
            <v>51340406</v>
          </cell>
          <cell r="L82" t="str">
            <v>Công nghệ truyền thông</v>
          </cell>
          <cell r="N82">
            <v>52220101</v>
          </cell>
          <cell r="O82" t="str">
            <v>Tiếng Việt và văn hoá Việt Nam</v>
          </cell>
        </row>
        <row r="83">
          <cell r="K83">
            <v>513202</v>
          </cell>
          <cell r="L83" t="str">
            <v>Thông tin -Thư viện</v>
          </cell>
          <cell r="N83">
            <v>52220104</v>
          </cell>
          <cell r="O83" t="str">
            <v>Hán Nôm</v>
          </cell>
        </row>
        <row r="84">
          <cell r="K84">
            <v>51320202</v>
          </cell>
          <cell r="L84" t="str">
            <v>Khoa học thư viện</v>
          </cell>
          <cell r="N84">
            <v>52220105</v>
          </cell>
          <cell r="O84" t="str">
            <v>Ngôn ngữ Jrai</v>
          </cell>
        </row>
        <row r="85">
          <cell r="K85">
            <v>513203</v>
          </cell>
          <cell r="L85" t="str">
            <v xml:space="preserve">Văn thư - Lưu trữ - Bảo tàng </v>
          </cell>
          <cell r="N85">
            <v>52220106</v>
          </cell>
          <cell r="O85" t="str">
            <v>Ngôn ngữ Khme</v>
          </cell>
        </row>
        <row r="86">
          <cell r="K86">
            <v>51320303</v>
          </cell>
          <cell r="L86" t="str">
            <v>Lưu trữ học</v>
          </cell>
          <cell r="N86">
            <v>52220107</v>
          </cell>
          <cell r="O86" t="str">
            <v>Ngôn ngữ H'mong</v>
          </cell>
        </row>
        <row r="87">
          <cell r="K87">
            <v>51320305</v>
          </cell>
          <cell r="L87" t="str">
            <v>Bảo tàng học</v>
          </cell>
          <cell r="N87">
            <v>52220108</v>
          </cell>
          <cell r="O87" t="str">
            <v>Ngôn ngữ Chăm</v>
          </cell>
        </row>
        <row r="88">
          <cell r="K88">
            <v>513204</v>
          </cell>
          <cell r="L88" t="str">
            <v>Xuất bản - Phát hành</v>
          </cell>
          <cell r="N88">
            <v>52220110</v>
          </cell>
          <cell r="O88" t="str">
            <v>Sáng tác văn học</v>
          </cell>
        </row>
        <row r="89">
          <cell r="K89">
            <v>51320402</v>
          </cell>
          <cell r="L89" t="str">
            <v>Kinh doanh xuất bản phẩm</v>
          </cell>
          <cell r="N89">
            <v>52220112</v>
          </cell>
          <cell r="O89" t="str">
            <v>Văn hoá các dân tộc thiểu số Việt Nam</v>
          </cell>
        </row>
        <row r="90">
          <cell r="K90">
            <v>5134</v>
          </cell>
          <cell r="L90" t="str">
            <v>Kinh doanh và quản lý</v>
          </cell>
          <cell r="N90">
            <v>52220113</v>
          </cell>
          <cell r="O90" t="str">
            <v>Việt Nam học</v>
          </cell>
        </row>
        <row r="91">
          <cell r="K91">
            <v>513401</v>
          </cell>
          <cell r="L91" t="str">
            <v>Kinh doanh</v>
          </cell>
          <cell r="N91">
            <v>522202</v>
          </cell>
          <cell r="O91" t="str">
            <v>Ngôn ngữ và văn hoá nước ngoài</v>
          </cell>
        </row>
        <row r="92">
          <cell r="K92">
            <v>51340101</v>
          </cell>
          <cell r="L92" t="str">
            <v>Quản trị kinh doanh</v>
          </cell>
          <cell r="N92">
            <v>52220201</v>
          </cell>
          <cell r="O92" t="str">
            <v>Ngôn ngữ Anh</v>
          </cell>
        </row>
        <row r="93">
          <cell r="K93">
            <v>51340103</v>
          </cell>
          <cell r="L93" t="str">
            <v>Quản trị dịch vụ du lịch và lữ hành</v>
          </cell>
          <cell r="N93">
            <v>52220202</v>
          </cell>
          <cell r="O93" t="str">
            <v>Ngôn ngữ Nga</v>
          </cell>
        </row>
        <row r="94">
          <cell r="K94">
            <v>51340107</v>
          </cell>
          <cell r="L94" t="str">
            <v>Quản trị khách sạn</v>
          </cell>
          <cell r="N94">
            <v>52220203</v>
          </cell>
          <cell r="O94" t="str">
            <v>Ngôn ngữ Pháp</v>
          </cell>
        </row>
        <row r="95">
          <cell r="K95">
            <v>51340109</v>
          </cell>
          <cell r="L95" t="str">
            <v>Quản trị nhà hàng và dịch vụ ăn uống</v>
          </cell>
          <cell r="N95">
            <v>52220204</v>
          </cell>
          <cell r="O95" t="str">
            <v>Ngôn ngữ Trung Quốc</v>
          </cell>
        </row>
        <row r="96">
          <cell r="K96">
            <v>51340115</v>
          </cell>
          <cell r="L96" t="str">
            <v>Marketing</v>
          </cell>
          <cell r="N96">
            <v>52220205</v>
          </cell>
          <cell r="O96" t="str">
            <v>Ngôn ngữ Đức</v>
          </cell>
        </row>
        <row r="97">
          <cell r="K97">
            <v>51340121</v>
          </cell>
          <cell r="L97" t="str">
            <v>Kinh doanh thương mại</v>
          </cell>
          <cell r="N97">
            <v>52220206</v>
          </cell>
          <cell r="O97" t="str">
            <v>Ngôn ngữ Tây Ban Nha</v>
          </cell>
        </row>
        <row r="98">
          <cell r="K98">
            <v>513402</v>
          </cell>
          <cell r="L98" t="str">
            <v>Tài chính – Ngân hàng – Bảo hiểm</v>
          </cell>
          <cell r="N98">
            <v>52220207</v>
          </cell>
          <cell r="O98" t="str">
            <v>Ngôn ngữ Bồ Đào Nha</v>
          </cell>
        </row>
        <row r="99">
          <cell r="K99">
            <v>51340201</v>
          </cell>
          <cell r="L99" t="str">
            <v>Tài chính – Ngân hàng</v>
          </cell>
          <cell r="N99">
            <v>52220208</v>
          </cell>
          <cell r="O99" t="str">
            <v>Ngôn ngữ Italia</v>
          </cell>
        </row>
        <row r="100">
          <cell r="K100">
            <v>51340202</v>
          </cell>
          <cell r="L100" t="str">
            <v>Bảo hiểm</v>
          </cell>
          <cell r="N100">
            <v>52220209</v>
          </cell>
          <cell r="O100" t="str">
            <v>Ngôn ngữ Nhật</v>
          </cell>
        </row>
        <row r="101">
          <cell r="K101">
            <v>513403</v>
          </cell>
          <cell r="L101" t="str">
            <v>Kế toán – Kiểm toán</v>
          </cell>
          <cell r="N101">
            <v>52220210</v>
          </cell>
          <cell r="O101" t="str">
            <v>Ngôn ngữ Hàn Quốc</v>
          </cell>
        </row>
        <row r="102">
          <cell r="K102">
            <v>51340301</v>
          </cell>
          <cell r="L102" t="str">
            <v>Kế toán</v>
          </cell>
          <cell r="N102">
            <v>52220211</v>
          </cell>
          <cell r="O102" t="str">
            <v>Ngôn ngữ Ảrập</v>
          </cell>
        </row>
        <row r="103">
          <cell r="K103">
            <v>51340302</v>
          </cell>
          <cell r="L103" t="str">
            <v>Kiểm toán</v>
          </cell>
          <cell r="N103">
            <v>52220212</v>
          </cell>
          <cell r="O103" t="str">
            <v>Quốc tế học</v>
          </cell>
        </row>
        <row r="104">
          <cell r="K104">
            <v>513404</v>
          </cell>
          <cell r="L104" t="str">
            <v>Quản trị – Quản lý</v>
          </cell>
          <cell r="N104">
            <v>52220213</v>
          </cell>
          <cell r="O104" t="str">
            <v>Đông phương học</v>
          </cell>
        </row>
        <row r="105">
          <cell r="K105">
            <v>51340404</v>
          </cell>
          <cell r="L105" t="str">
            <v>Quản trị nhân lực</v>
          </cell>
          <cell r="N105">
            <v>52220214</v>
          </cell>
          <cell r="O105" t="str">
            <v>Đông Nam Á học</v>
          </cell>
        </row>
        <row r="106">
          <cell r="K106">
            <v>51340405</v>
          </cell>
          <cell r="L106" t="str">
            <v>Hệ thống thông tin quản lý</v>
          </cell>
          <cell r="N106">
            <v>52220215</v>
          </cell>
          <cell r="O106" t="str">
            <v>Trung Quốc học</v>
          </cell>
        </row>
        <row r="107">
          <cell r="K107">
            <v>51340406</v>
          </cell>
          <cell r="L107" t="str">
            <v>Quản trị văn phòng</v>
          </cell>
          <cell r="N107">
            <v>52220216</v>
          </cell>
          <cell r="O107" t="str">
            <v>Nhật Bản học</v>
          </cell>
        </row>
        <row r="108">
          <cell r="K108">
            <v>51340407</v>
          </cell>
          <cell r="L108" t="str">
            <v xml:space="preserve">Thư ký văn phòng </v>
          </cell>
          <cell r="N108">
            <v>52220217</v>
          </cell>
          <cell r="O108" t="str">
            <v>Hàn Quốc học</v>
          </cell>
        </row>
        <row r="109">
          <cell r="K109">
            <v>5138</v>
          </cell>
          <cell r="L109" t="str">
            <v>Pháp luật</v>
          </cell>
          <cell r="N109">
            <v>52220218</v>
          </cell>
          <cell r="O109" t="str">
            <v>Khu vực Thái Bình Dương học</v>
          </cell>
        </row>
        <row r="110">
          <cell r="K110">
            <v>513802</v>
          </cell>
          <cell r="L110" t="str">
            <v>Dịch vụ pháp lý</v>
          </cell>
          <cell r="N110">
            <v>522203</v>
          </cell>
          <cell r="O110" t="str">
            <v>Nhân văn khác</v>
          </cell>
        </row>
        <row r="111">
          <cell r="K111">
            <v>51380201</v>
          </cell>
          <cell r="L111" t="str">
            <v>Dịch vụ pháp lý</v>
          </cell>
          <cell r="N111">
            <v>52220301</v>
          </cell>
          <cell r="O111" t="str">
            <v>Triết học</v>
          </cell>
        </row>
        <row r="112">
          <cell r="K112">
            <v>5142</v>
          </cell>
          <cell r="L112" t="str">
            <v>Khoa học sự sống</v>
          </cell>
          <cell r="N112">
            <v>52220310</v>
          </cell>
          <cell r="O112" t="str">
            <v>Lịch sử</v>
          </cell>
        </row>
        <row r="113">
          <cell r="K113">
            <v>514202</v>
          </cell>
          <cell r="L113" t="str">
            <v>Sinh học ứng dụng</v>
          </cell>
          <cell r="N113">
            <v>52220320</v>
          </cell>
          <cell r="O113" t="str">
            <v>Ngôn ngữ học</v>
          </cell>
        </row>
        <row r="114">
          <cell r="K114">
            <v>51420201</v>
          </cell>
          <cell r="L114" t="str">
            <v>Công nghệ sinh học</v>
          </cell>
          <cell r="N114">
            <v>52220330</v>
          </cell>
          <cell r="O114" t="str">
            <v>Văn học</v>
          </cell>
        </row>
        <row r="115">
          <cell r="K115">
            <v>51420203</v>
          </cell>
          <cell r="L115" t="str">
            <v>Sinh học ứng dụng</v>
          </cell>
          <cell r="N115">
            <v>52220340</v>
          </cell>
          <cell r="O115" t="str">
            <v>Văn hoá học</v>
          </cell>
        </row>
        <row r="116">
          <cell r="K116">
            <v>5144</v>
          </cell>
          <cell r="L116" t="str">
            <v>Khoa học tự nhiên</v>
          </cell>
          <cell r="N116">
            <v>52220342</v>
          </cell>
          <cell r="O116" t="str">
            <v>Quản lý văn hoá</v>
          </cell>
        </row>
        <row r="117">
          <cell r="K117">
            <v>514402</v>
          </cell>
          <cell r="L117" t="str">
            <v>Khoa học trái đất</v>
          </cell>
          <cell r="N117">
            <v>52220343</v>
          </cell>
          <cell r="O117" t="str">
            <v>Quản lý thể dục thể thao*</v>
          </cell>
        </row>
        <row r="118">
          <cell r="K118">
            <v>51440221</v>
          </cell>
          <cell r="L118" t="str">
            <v>Khí tượng học</v>
          </cell>
          <cell r="N118">
            <v>5231</v>
          </cell>
          <cell r="O118" t="str">
            <v>Khoa học xã hội và hành vi</v>
          </cell>
        </row>
        <row r="119">
          <cell r="K119">
            <v>51440224</v>
          </cell>
          <cell r="L119" t="str">
            <v>Thuỷ văn</v>
          </cell>
          <cell r="N119">
            <v>523101</v>
          </cell>
          <cell r="O119" t="str">
            <v>Kinh tế học</v>
          </cell>
        </row>
        <row r="120">
          <cell r="K120">
            <v>5146</v>
          </cell>
          <cell r="L120" t="str">
            <v>Toán và thống kê</v>
          </cell>
          <cell r="N120">
            <v>52310101</v>
          </cell>
          <cell r="O120" t="str">
            <v>Kinh tế</v>
          </cell>
        </row>
        <row r="121">
          <cell r="K121">
            <v>514602</v>
          </cell>
          <cell r="L121" t="str">
            <v>Thống kê</v>
          </cell>
          <cell r="N121">
            <v>52310106</v>
          </cell>
          <cell r="O121" t="str">
            <v>Kinh tế quốc tế</v>
          </cell>
        </row>
        <row r="122">
          <cell r="K122">
            <v>51460201</v>
          </cell>
          <cell r="L122" t="str">
            <v>Thống kê</v>
          </cell>
          <cell r="N122">
            <v>523102</v>
          </cell>
          <cell r="O122" t="str">
            <v>Khoa học chính trị</v>
          </cell>
        </row>
        <row r="123">
          <cell r="K123">
            <v>5148</v>
          </cell>
          <cell r="L123" t="str">
            <v>Máy tính và công nghệ thông tin</v>
          </cell>
          <cell r="N123">
            <v>52310201</v>
          </cell>
          <cell r="O123" t="str">
            <v>Chính trị học</v>
          </cell>
        </row>
        <row r="124">
          <cell r="K124">
            <v>514801</v>
          </cell>
          <cell r="L124" t="str">
            <v>Máy tính</v>
          </cell>
          <cell r="N124">
            <v>52310202</v>
          </cell>
          <cell r="O124" t="str">
            <v>Xây dựng Đảng và chính quyền nhà nước</v>
          </cell>
        </row>
        <row r="125">
          <cell r="K125">
            <v>51480101</v>
          </cell>
          <cell r="L125" t="str">
            <v>Khoa học máy tính</v>
          </cell>
          <cell r="N125">
            <v>52310205</v>
          </cell>
          <cell r="O125" t="str">
            <v>Quản lý nhà nước</v>
          </cell>
        </row>
        <row r="126">
          <cell r="K126">
            <v>51480102</v>
          </cell>
          <cell r="L126" t="str">
            <v>Truyền thông và mạng máy tính</v>
          </cell>
          <cell r="N126">
            <v>52310206</v>
          </cell>
          <cell r="O126" t="str">
            <v>Quan hệ quốc tế</v>
          </cell>
        </row>
        <row r="127">
          <cell r="K127">
            <v>51480104</v>
          </cell>
          <cell r="L127" t="str">
            <v>Hệ thống thông tin</v>
          </cell>
          <cell r="N127">
            <v>523103</v>
          </cell>
          <cell r="O127" t="str">
            <v>Xã hội học và Nhân học</v>
          </cell>
        </row>
        <row r="128">
          <cell r="K128">
            <v>514802</v>
          </cell>
          <cell r="L128" t="str">
            <v>Công nghệ thông tin</v>
          </cell>
          <cell r="N128">
            <v>52310301</v>
          </cell>
          <cell r="O128" t="str">
            <v>Xã hội học</v>
          </cell>
        </row>
        <row r="129">
          <cell r="K129">
            <v>51480201</v>
          </cell>
          <cell r="L129" t="str">
            <v>Công nghệ thông tin</v>
          </cell>
          <cell r="N129">
            <v>52310302</v>
          </cell>
          <cell r="O129" t="str">
            <v>Nhân học</v>
          </cell>
        </row>
        <row r="130">
          <cell r="K130">
            <v>51480202</v>
          </cell>
          <cell r="L130" t="str">
            <v>Tin học ứng dụng</v>
          </cell>
          <cell r="N130">
            <v>523104</v>
          </cell>
          <cell r="O130" t="str">
            <v>Tâm lý học</v>
          </cell>
        </row>
        <row r="131">
          <cell r="K131">
            <v>5151</v>
          </cell>
          <cell r="L131" t="str">
            <v>Công nghệ kỹ thuật</v>
          </cell>
          <cell r="N131">
            <v>52310401</v>
          </cell>
          <cell r="O131" t="str">
            <v>Tâm lý học</v>
          </cell>
        </row>
        <row r="132">
          <cell r="K132">
            <v>515101</v>
          </cell>
          <cell r="L132" t="str">
            <v>Công nghệ kỹ thuật kiến trúc và công trình xây dựng</v>
          </cell>
          <cell r="N132">
            <v>52310403</v>
          </cell>
          <cell r="O132" t="str">
            <v>Tâm lý học giáo dục</v>
          </cell>
        </row>
        <row r="133">
          <cell r="K133">
            <v>51510101</v>
          </cell>
          <cell r="L133" t="str">
            <v xml:space="preserve">Công nghệ kỹ thuật kiến trúc </v>
          </cell>
          <cell r="N133">
            <v>523105</v>
          </cell>
          <cell r="O133" t="str">
            <v>Địa lý học</v>
          </cell>
        </row>
        <row r="134">
          <cell r="K134">
            <v>51510102</v>
          </cell>
          <cell r="L134" t="str">
            <v>Công nghệ kỹ thuật công trình xây dựng</v>
          </cell>
          <cell r="N134">
            <v>52310501</v>
          </cell>
          <cell r="O134" t="str">
            <v>Địa lý học</v>
          </cell>
        </row>
        <row r="135">
          <cell r="K135">
            <v>51510103</v>
          </cell>
          <cell r="L135" t="str">
            <v>Công nghệ kỹ thuật xây dựng</v>
          </cell>
          <cell r="N135">
            <v>52310502</v>
          </cell>
          <cell r="O135" t="str">
            <v>Bản đồ học</v>
          </cell>
        </row>
        <row r="136">
          <cell r="K136">
            <v>51510104</v>
          </cell>
          <cell r="L136" t="str">
            <v>Công nghệ kỹ thuật giao thông</v>
          </cell>
          <cell r="N136">
            <v>5232</v>
          </cell>
          <cell r="O136" t="str">
            <v>Báo chí và thông tin</v>
          </cell>
        </row>
        <row r="137">
          <cell r="K137">
            <v>51510105</v>
          </cell>
          <cell r="L137" t="str">
            <v>Công nghệ kỹ thuật vật liệu xây dựng</v>
          </cell>
          <cell r="N137">
            <v>523201</v>
          </cell>
          <cell r="O137" t="str">
            <v>Báo chí và truyền thông</v>
          </cell>
        </row>
        <row r="138">
          <cell r="K138">
            <v>515102</v>
          </cell>
          <cell r="L138" t="str">
            <v>Công nghệ kỹ thuật cơ khí</v>
          </cell>
          <cell r="N138">
            <v>52320101</v>
          </cell>
          <cell r="O138" t="str">
            <v>Báo chí</v>
          </cell>
        </row>
        <row r="139">
          <cell r="K139">
            <v>51510201</v>
          </cell>
          <cell r="L139" t="str">
            <v>Công nghệ kỹ thuật cơ khí</v>
          </cell>
          <cell r="N139">
            <v>52320104</v>
          </cell>
          <cell r="O139" t="str">
            <v>Truyền thông đa phương tiện</v>
          </cell>
        </row>
        <row r="140">
          <cell r="K140">
            <v>51510202</v>
          </cell>
          <cell r="L140" t="str">
            <v>Công nghệ chế tạo máy</v>
          </cell>
          <cell r="N140">
            <v>52340406</v>
          </cell>
          <cell r="O140" t="str">
            <v>Công nghệ truyền thông</v>
          </cell>
        </row>
        <row r="141">
          <cell r="K141">
            <v>51510203</v>
          </cell>
          <cell r="L141" t="str">
            <v>Công nghệ kỹ thuật cơ điện tử</v>
          </cell>
          <cell r="N141">
            <v>52320407</v>
          </cell>
          <cell r="O141" t="str">
            <v>Truyền thông quốc tế</v>
          </cell>
        </row>
        <row r="142">
          <cell r="K142">
            <v>51510205</v>
          </cell>
          <cell r="L142" t="str">
            <v>Công nghệ kỹ thuật ô tô</v>
          </cell>
          <cell r="N142">
            <v>52360708</v>
          </cell>
          <cell r="O142" t="str">
            <v>Quan hệ công chúng</v>
          </cell>
        </row>
        <row r="143">
          <cell r="K143">
            <v>51510206</v>
          </cell>
          <cell r="L143" t="str">
            <v>Công nghệ kỹ thuật nhiệt</v>
          </cell>
          <cell r="N143">
            <v>523202</v>
          </cell>
          <cell r="O143" t="str">
            <v>Thông tin - Thư viện</v>
          </cell>
        </row>
        <row r="144">
          <cell r="K144">
            <v>515103</v>
          </cell>
          <cell r="L144" t="str">
            <v>Công nghệ kỹ thuật điện, điện tử và viễn thông</v>
          </cell>
          <cell r="N144">
            <v>52320201</v>
          </cell>
          <cell r="O144" t="str">
            <v>Thông tin học</v>
          </cell>
        </row>
        <row r="145">
          <cell r="K145">
            <v>51510301</v>
          </cell>
          <cell r="L145" t="str">
            <v>Công nghệ kỹ thuật điện, điện tử</v>
          </cell>
          <cell r="N145">
            <v>52320202</v>
          </cell>
          <cell r="O145" t="str">
            <v>Khoa học thư viện</v>
          </cell>
        </row>
        <row r="146">
          <cell r="K146">
            <v>51510302</v>
          </cell>
          <cell r="L146" t="str">
            <v>Công nghệ kỹ thuật điện tử, truyền thông</v>
          </cell>
          <cell r="N146">
            <v>523203</v>
          </cell>
          <cell r="O146" t="str">
            <v xml:space="preserve">Văn thư - Lưu trữ - Bảo tàng </v>
          </cell>
        </row>
        <row r="147">
          <cell r="K147">
            <v>51510303</v>
          </cell>
          <cell r="L147" t="str">
            <v>Công nghệ kỹ thuật điều khiển và tự động hóa</v>
          </cell>
          <cell r="N147">
            <v>52320303</v>
          </cell>
          <cell r="O147" t="str">
            <v>Lưu trữ học</v>
          </cell>
        </row>
        <row r="148">
          <cell r="K148">
            <v>51510304</v>
          </cell>
          <cell r="L148" t="str">
            <v>Công nghệ kỹ thuật máy tính</v>
          </cell>
          <cell r="N148">
            <v>52320305</v>
          </cell>
          <cell r="O148" t="str">
            <v>Bảo tàng học</v>
          </cell>
        </row>
        <row r="149">
          <cell r="K149">
            <v>515104</v>
          </cell>
          <cell r="L149" t="str">
            <v>Công nghệ hoá học, vật liệu, luyện kim và môi trường</v>
          </cell>
          <cell r="N149">
            <v>523204</v>
          </cell>
          <cell r="O149" t="str">
            <v>Xuất bản - Phát hành</v>
          </cell>
        </row>
        <row r="150">
          <cell r="K150">
            <v>51510401</v>
          </cell>
          <cell r="L150" t="str">
            <v>Công nghệ kỹ thuật hoá học</v>
          </cell>
          <cell r="N150">
            <v>52320401</v>
          </cell>
          <cell r="O150" t="str">
            <v>Xuất bản</v>
          </cell>
        </row>
        <row r="151">
          <cell r="K151">
            <v>51510402</v>
          </cell>
          <cell r="L151" t="str">
            <v>Công nghệ vật liệu</v>
          </cell>
          <cell r="N151">
            <v>52320402</v>
          </cell>
          <cell r="O151" t="str">
            <v>Kinh doanh xuất bản phẩm</v>
          </cell>
        </row>
        <row r="152">
          <cell r="K152">
            <v>51510405</v>
          </cell>
          <cell r="L152" t="str">
            <v>Công nghệ kỹ thuật tài nguyên nước</v>
          </cell>
          <cell r="N152">
            <v>5234</v>
          </cell>
          <cell r="O152" t="str">
            <v>Kinh doanh và quản lý</v>
          </cell>
        </row>
        <row r="153">
          <cell r="K153">
            <v>51510406</v>
          </cell>
          <cell r="L153" t="str">
            <v>Công nghệ kỹ thuật môi trường</v>
          </cell>
          <cell r="N153">
            <v>523401</v>
          </cell>
          <cell r="O153" t="str">
            <v>Kinh doanh</v>
          </cell>
        </row>
        <row r="154">
          <cell r="K154">
            <v>515105</v>
          </cell>
          <cell r="L154" t="str">
            <v>Công nghệ sản xuất</v>
          </cell>
          <cell r="N154">
            <v>52340101</v>
          </cell>
          <cell r="O154" t="str">
            <v>Quản trị kinh doanh</v>
          </cell>
        </row>
        <row r="155">
          <cell r="K155">
            <v>51510501</v>
          </cell>
          <cell r="L155" t="str">
            <v>Công nghệ in</v>
          </cell>
          <cell r="N155">
            <v>52340103</v>
          </cell>
          <cell r="O155" t="str">
            <v>Quản trị dịch vụ du lịch và lữ hành</v>
          </cell>
        </row>
        <row r="156">
          <cell r="K156">
            <v>51510505</v>
          </cell>
          <cell r="L156" t="str">
            <v>Bảo dưỡng công nghiệp</v>
          </cell>
          <cell r="N156">
            <v>52340107</v>
          </cell>
          <cell r="O156" t="str">
            <v>Quản trị khách sạn</v>
          </cell>
        </row>
        <row r="157">
          <cell r="K157">
            <v>515106</v>
          </cell>
          <cell r="L157" t="str">
            <v>Quản lý công nghiệp</v>
          </cell>
          <cell r="N157">
            <v>52340109</v>
          </cell>
          <cell r="O157" t="str">
            <v>Quản trị nhà hàng và dịch vụ ăn uống</v>
          </cell>
        </row>
        <row r="158">
          <cell r="K158">
            <v>51510601</v>
          </cell>
          <cell r="L158" t="str">
            <v>Quản lý công nghiệp</v>
          </cell>
          <cell r="N158">
            <v>52340115</v>
          </cell>
          <cell r="O158" t="str">
            <v>Marketing</v>
          </cell>
        </row>
        <row r="159">
          <cell r="K159">
            <v>515109</v>
          </cell>
          <cell r="L159" t="str">
            <v>Công nghệ kỹ thuật địa chất, địa vật lý và trắc địa</v>
          </cell>
          <cell r="N159">
            <v>52340116</v>
          </cell>
          <cell r="O159" t="str">
            <v>Bất động sản</v>
          </cell>
        </row>
        <row r="160">
          <cell r="K160">
            <v>51515901</v>
          </cell>
          <cell r="L160" t="str">
            <v>Công nghệ kỹ thuật địa chất</v>
          </cell>
          <cell r="N160">
            <v>52340120</v>
          </cell>
          <cell r="O160" t="str">
            <v xml:space="preserve">Kinh doanh quốc tế </v>
          </cell>
        </row>
        <row r="161">
          <cell r="K161">
            <v>51515902</v>
          </cell>
          <cell r="L161" t="str">
            <v>Công nghệ kỹ thuật trắc địa</v>
          </cell>
          <cell r="N161">
            <v>52340121</v>
          </cell>
          <cell r="O161" t="str">
            <v>Kinh doanh thương mại</v>
          </cell>
        </row>
        <row r="162">
          <cell r="K162">
            <v>515110</v>
          </cell>
          <cell r="L162" t="str">
            <v>Công nghệ kỹ thuật mỏ</v>
          </cell>
          <cell r="N162">
            <v>523402</v>
          </cell>
          <cell r="O162" t="str">
            <v>Tài chính – Ngân hàng – Bảo hiểm</v>
          </cell>
        </row>
        <row r="163">
          <cell r="K163">
            <v>51511001</v>
          </cell>
          <cell r="L163" t="str">
            <v>Công nghệ kỹ thuật mỏ</v>
          </cell>
          <cell r="N163">
            <v>52340201</v>
          </cell>
          <cell r="O163" t="str">
            <v>Tài chính – Ngân hàng</v>
          </cell>
        </row>
        <row r="164">
          <cell r="K164">
            <v>51511002</v>
          </cell>
          <cell r="L164" t="str">
            <v>Công nghệ tuyển khoáng</v>
          </cell>
          <cell r="N164">
            <v>52340202</v>
          </cell>
          <cell r="O164" t="str">
            <v>Bảo hiểm</v>
          </cell>
        </row>
        <row r="165">
          <cell r="K165">
            <v>5154</v>
          </cell>
          <cell r="L165" t="str">
            <v>Sản xuất và chế biến</v>
          </cell>
          <cell r="N165">
            <v>523403</v>
          </cell>
          <cell r="O165" t="str">
            <v>Kế toán – Kiểm toán</v>
          </cell>
        </row>
        <row r="166">
          <cell r="K166">
            <v>515401</v>
          </cell>
          <cell r="L166" t="str">
            <v>Chế biến lương thực, thực phẩm và đồ uống</v>
          </cell>
          <cell r="N166">
            <v>52340301</v>
          </cell>
          <cell r="O166" t="str">
            <v>Kế toán</v>
          </cell>
        </row>
        <row r="167">
          <cell r="K167">
            <v>51540102</v>
          </cell>
          <cell r="L167" t="str">
            <v>Công nghệ thực phẩm</v>
          </cell>
          <cell r="N167">
            <v>52340302</v>
          </cell>
          <cell r="O167" t="str">
            <v>Kiểm toán</v>
          </cell>
        </row>
        <row r="168">
          <cell r="K168">
            <v>51540104</v>
          </cell>
          <cell r="L168" t="str">
            <v>Công nghệ sau thu hoạch</v>
          </cell>
          <cell r="N168">
            <v>523404</v>
          </cell>
          <cell r="O168" t="str">
            <v>Quản trị – Quản lý</v>
          </cell>
        </row>
        <row r="169">
          <cell r="K169">
            <v>51540105</v>
          </cell>
          <cell r="L169" t="str">
            <v>Công nghệ chế biến thuỷ sản</v>
          </cell>
          <cell r="N169">
            <v>52340401</v>
          </cell>
          <cell r="O169" t="str">
            <v>Khoa học quản lý</v>
          </cell>
        </row>
        <row r="170">
          <cell r="K170">
            <v>515402</v>
          </cell>
          <cell r="L170" t="str">
            <v>Sản xuất, chế biến sợi, vải, giày, da</v>
          </cell>
          <cell r="N170">
            <v>52340404</v>
          </cell>
          <cell r="O170" t="str">
            <v>Quản trị nhân lực</v>
          </cell>
        </row>
        <row r="171">
          <cell r="K171">
            <v>51540202</v>
          </cell>
          <cell r="L171" t="str">
            <v>Công nghệ sợi, dệt</v>
          </cell>
          <cell r="N171">
            <v>52340405</v>
          </cell>
          <cell r="O171" t="str">
            <v xml:space="preserve">Hệ thống thông tin quản lý </v>
          </cell>
        </row>
        <row r="172">
          <cell r="K172">
            <v>51540204</v>
          </cell>
          <cell r="L172" t="str">
            <v>Công nghệ may</v>
          </cell>
          <cell r="N172">
            <v>52340406</v>
          </cell>
          <cell r="O172" t="str">
            <v>Quản trị văn phòng</v>
          </cell>
        </row>
        <row r="173">
          <cell r="K173">
            <v>51540206</v>
          </cell>
          <cell r="L173" t="str">
            <v>Công nghệ da giày</v>
          </cell>
          <cell r="N173">
            <v>5238</v>
          </cell>
          <cell r="O173" t="str">
            <v>Pháp luật</v>
          </cell>
        </row>
        <row r="174">
          <cell r="K174">
            <v>515403</v>
          </cell>
          <cell r="L174" t="str">
            <v>Sản xuất, chế biến khác</v>
          </cell>
          <cell r="N174">
            <v>523801</v>
          </cell>
          <cell r="O174" t="str">
            <v>Luật</v>
          </cell>
        </row>
        <row r="175">
          <cell r="K175">
            <v>51540301</v>
          </cell>
          <cell r="L175" t="str">
            <v>Công nghệ chế biến lâm sản</v>
          </cell>
          <cell r="N175">
            <v>52380101</v>
          </cell>
          <cell r="O175" t="str">
            <v>Luật</v>
          </cell>
        </row>
        <row r="176">
          <cell r="K176">
            <v>51540302</v>
          </cell>
          <cell r="L176" t="str">
            <v>Công nghệ giấy và bột giấy</v>
          </cell>
          <cell r="N176">
            <v>52380107</v>
          </cell>
          <cell r="O176" t="str">
            <v>Luật kinh tế</v>
          </cell>
        </row>
        <row r="177">
          <cell r="K177">
            <v>5158</v>
          </cell>
          <cell r="L177" t="str">
            <v>Kiến trúc và xây dựng</v>
          </cell>
          <cell r="N177">
            <v>52380108</v>
          </cell>
          <cell r="O177" t="str">
            <v>Luật quốc tế</v>
          </cell>
        </row>
        <row r="178">
          <cell r="K178">
            <v>515803</v>
          </cell>
          <cell r="L178" t="str">
            <v>Quản lý xây dựng</v>
          </cell>
          <cell r="N178">
            <v>5242</v>
          </cell>
          <cell r="O178" t="str">
            <v>Khoa học sự sống</v>
          </cell>
        </row>
        <row r="179">
          <cell r="K179">
            <v>51580302</v>
          </cell>
          <cell r="L179" t="str">
            <v>Quản lý xây dựng</v>
          </cell>
          <cell r="N179">
            <v>524201</v>
          </cell>
          <cell r="O179" t="str">
            <v>Sinh học</v>
          </cell>
        </row>
        <row r="180">
          <cell r="K180">
            <v>5162</v>
          </cell>
          <cell r="L180" t="str">
            <v>Nông, lâm nghiệp và thuỷ sản</v>
          </cell>
          <cell r="N180">
            <v>52420101</v>
          </cell>
          <cell r="O180" t="str">
            <v>Sinh học</v>
          </cell>
        </row>
        <row r="181">
          <cell r="K181">
            <v>516201</v>
          </cell>
          <cell r="L181" t="str">
            <v>Nông nghiệp</v>
          </cell>
          <cell r="N181">
            <v>524202</v>
          </cell>
          <cell r="O181" t="str">
            <v>Sinh học ứng dụng</v>
          </cell>
        </row>
        <row r="182">
          <cell r="K182">
            <v>51620102</v>
          </cell>
          <cell r="L182" t="str">
            <v>Khuyến nông</v>
          </cell>
          <cell r="N182">
            <v>52420201</v>
          </cell>
          <cell r="O182" t="str">
            <v>Công nghệ sinh học</v>
          </cell>
        </row>
        <row r="183">
          <cell r="K183">
            <v>51620105</v>
          </cell>
          <cell r="L183" t="str">
            <v>Chăn nuôi</v>
          </cell>
          <cell r="N183">
            <v>52420202</v>
          </cell>
          <cell r="O183" t="str">
            <v>Kỹ thuật sinh học*</v>
          </cell>
        </row>
        <row r="184">
          <cell r="K184">
            <v>51620110</v>
          </cell>
          <cell r="L184" t="str">
            <v xml:space="preserve">Khoa học cây trồng </v>
          </cell>
          <cell r="N184">
            <v>52420203</v>
          </cell>
          <cell r="O184" t="str">
            <v>Sinh học ứng dụng</v>
          </cell>
        </row>
        <row r="185">
          <cell r="K185">
            <v>51620112</v>
          </cell>
          <cell r="L185" t="str">
            <v>Bảo vệ thực vật</v>
          </cell>
          <cell r="N185">
            <v>5244</v>
          </cell>
          <cell r="O185" t="str">
            <v>Khoa học tự nhiên</v>
          </cell>
        </row>
        <row r="186">
          <cell r="K186">
            <v>51620114</v>
          </cell>
          <cell r="L186" t="str">
            <v>Kinh doanh nông nghiệp</v>
          </cell>
          <cell r="N186">
            <v>524401</v>
          </cell>
          <cell r="O186" t="str">
            <v>Khoa học vật chất</v>
          </cell>
        </row>
        <row r="187">
          <cell r="K187">
            <v>51620116</v>
          </cell>
          <cell r="L187" t="str">
            <v>Phát triển nông thôn</v>
          </cell>
          <cell r="N187">
            <v>52440101</v>
          </cell>
          <cell r="O187" t="str">
            <v>Thiên văn học</v>
          </cell>
        </row>
        <row r="188">
          <cell r="K188">
            <v>516202</v>
          </cell>
          <cell r="L188" t="str">
            <v>Lâm nghiệp</v>
          </cell>
          <cell r="N188">
            <v>52440102</v>
          </cell>
          <cell r="O188" t="str">
            <v>Vật lý học</v>
          </cell>
        </row>
        <row r="189">
          <cell r="K189">
            <v>51620201</v>
          </cell>
          <cell r="L189" t="str">
            <v>Lâm nghiệp</v>
          </cell>
          <cell r="N189">
            <v>52440103</v>
          </cell>
          <cell r="O189" t="str">
            <v>Vật lý hạt nhân</v>
          </cell>
        </row>
        <row r="190">
          <cell r="K190">
            <v>51620205</v>
          </cell>
          <cell r="L190" t="str">
            <v>Lâm sinh</v>
          </cell>
          <cell r="N190">
            <v>52440112</v>
          </cell>
          <cell r="O190" t="str">
            <v>Hoá học</v>
          </cell>
        </row>
        <row r="191">
          <cell r="K191">
            <v>51620211</v>
          </cell>
          <cell r="L191" t="str">
            <v>Quản lý tài nguyên rừng</v>
          </cell>
          <cell r="N191">
            <v>52430122</v>
          </cell>
          <cell r="O191" t="str">
            <v>Khoa học vật liệu</v>
          </cell>
        </row>
        <row r="192">
          <cell r="K192">
            <v>516203</v>
          </cell>
          <cell r="L192" t="str">
            <v>Thuỷ sản</v>
          </cell>
          <cell r="N192">
            <v>524402</v>
          </cell>
          <cell r="O192" t="str">
            <v>Khoa học trái đất</v>
          </cell>
        </row>
        <row r="193">
          <cell r="K193">
            <v>51620301</v>
          </cell>
          <cell r="L193" t="str">
            <v>Nuôi trồng thuỷ sản</v>
          </cell>
          <cell r="N193">
            <v>52440201</v>
          </cell>
          <cell r="O193" t="str">
            <v>Địa chất học</v>
          </cell>
        </row>
        <row r="194">
          <cell r="K194">
            <v>5164</v>
          </cell>
          <cell r="L194" t="str">
            <v>Thú y</v>
          </cell>
          <cell r="N194">
            <v>52440217</v>
          </cell>
          <cell r="O194" t="str">
            <v>Địa lý tự nhiên</v>
          </cell>
        </row>
        <row r="195">
          <cell r="K195">
            <v>516402</v>
          </cell>
          <cell r="L195" t="str">
            <v>Dịch vụ thú y</v>
          </cell>
          <cell r="N195">
            <v>52440221</v>
          </cell>
          <cell r="O195" t="str">
            <v>Khí tượng học</v>
          </cell>
        </row>
        <row r="196">
          <cell r="K196">
            <v>51640201</v>
          </cell>
          <cell r="L196" t="str">
            <v>Dịch vụ thú y</v>
          </cell>
          <cell r="N196">
            <v>52440224</v>
          </cell>
          <cell r="O196" t="str">
            <v xml:space="preserve">Thuỷ văn </v>
          </cell>
        </row>
        <row r="197">
          <cell r="K197">
            <v>5172</v>
          </cell>
          <cell r="L197" t="str">
            <v>Sức khoẻ</v>
          </cell>
          <cell r="N197">
            <v>52440228</v>
          </cell>
          <cell r="O197" t="str">
            <v>Hải dương học</v>
          </cell>
        </row>
        <row r="198">
          <cell r="K198">
            <v>51720201</v>
          </cell>
          <cell r="L198" t="str">
            <v>Y học cổ truyền</v>
          </cell>
          <cell r="N198">
            <v>524403</v>
          </cell>
          <cell r="O198" t="str">
            <v>Khoa học môi trường</v>
          </cell>
        </row>
        <row r="199">
          <cell r="K199">
            <v>517203</v>
          </cell>
          <cell r="L199" t="str">
            <v>Dịch vụ y tế</v>
          </cell>
          <cell r="N199">
            <v>52440301</v>
          </cell>
          <cell r="O199" t="str">
            <v>Khoa học môi trường</v>
          </cell>
        </row>
        <row r="200">
          <cell r="K200">
            <v>51720305</v>
          </cell>
          <cell r="L200" t="str">
            <v>Y sinh học thể dục thể thao</v>
          </cell>
          <cell r="N200">
            <v>52440306</v>
          </cell>
          <cell r="O200" t="str">
            <v>Khoa học đất</v>
          </cell>
        </row>
        <row r="201">
          <cell r="K201">
            <v>51720330</v>
          </cell>
          <cell r="L201" t="str">
            <v>Kỹ thuật hình ảnh y học</v>
          </cell>
          <cell r="N201">
            <v>5246</v>
          </cell>
          <cell r="O201" t="str">
            <v>Toán và thống kê</v>
          </cell>
        </row>
        <row r="202">
          <cell r="K202">
            <v>51720332</v>
          </cell>
          <cell r="L202" t="str">
            <v>Xét nghiệm y học</v>
          </cell>
          <cell r="N202">
            <v>524601</v>
          </cell>
          <cell r="O202" t="str">
            <v>Toán học</v>
          </cell>
        </row>
        <row r="203">
          <cell r="K203">
            <v>517205</v>
          </cell>
          <cell r="L203" t="str">
            <v>Điều dưỡng, hộ sinh</v>
          </cell>
          <cell r="N203">
            <v>52460101</v>
          </cell>
          <cell r="O203" t="str">
            <v>Toán học</v>
          </cell>
        </row>
        <row r="204">
          <cell r="K204">
            <v>51720501</v>
          </cell>
          <cell r="L204" t="str">
            <v>Điều dưỡng</v>
          </cell>
          <cell r="N204">
            <v>52460112</v>
          </cell>
          <cell r="O204" t="str">
            <v>Toán ứng dụng</v>
          </cell>
        </row>
        <row r="205">
          <cell r="K205">
            <v>51720502</v>
          </cell>
          <cell r="L205" t="str">
            <v>Hộ sinh</v>
          </cell>
          <cell r="N205">
            <v>52460115</v>
          </cell>
          <cell r="O205" t="str">
            <v>Toán cơ</v>
          </cell>
        </row>
        <row r="206">
          <cell r="K206">
            <v>51720503</v>
          </cell>
          <cell r="L206" t="str">
            <v>Phục hồi chức năng</v>
          </cell>
          <cell r="N206">
            <v>524602</v>
          </cell>
          <cell r="O206" t="str">
            <v>Thống kê</v>
          </cell>
        </row>
        <row r="207">
          <cell r="K207">
            <v>517206</v>
          </cell>
          <cell r="L207" t="str">
            <v>Răng - Hàm - Mặt</v>
          </cell>
          <cell r="N207">
            <v>52460201</v>
          </cell>
          <cell r="O207" t="str">
            <v>Thống kê</v>
          </cell>
        </row>
        <row r="208">
          <cell r="K208">
            <v>51720602</v>
          </cell>
          <cell r="L208" t="str">
            <v>Kỹ thuật phục hình răng</v>
          </cell>
          <cell r="N208">
            <v>5248</v>
          </cell>
          <cell r="O208" t="str">
            <v>Máy tính và công nghệ thông tin</v>
          </cell>
        </row>
        <row r="209">
          <cell r="K209">
            <v>5176</v>
          </cell>
          <cell r="L209" t="str">
            <v>Dịch vụ xã hội</v>
          </cell>
          <cell r="N209">
            <v>524801</v>
          </cell>
          <cell r="O209" t="str">
            <v>Máy tính</v>
          </cell>
        </row>
        <row r="210">
          <cell r="K210">
            <v>517601</v>
          </cell>
          <cell r="L210" t="str">
            <v>Công tác xã hội</v>
          </cell>
          <cell r="N210">
            <v>52480101</v>
          </cell>
          <cell r="O210" t="str">
            <v>Khoa học máy tính</v>
          </cell>
        </row>
        <row r="211">
          <cell r="K211">
            <v>51760101</v>
          </cell>
          <cell r="L211" t="str">
            <v>Công tác xã hội</v>
          </cell>
          <cell r="N211">
            <v>52480102</v>
          </cell>
          <cell r="O211" t="str">
            <v>Truyền thông và mạng máy tính</v>
          </cell>
        </row>
        <row r="212">
          <cell r="K212">
            <v>51760102</v>
          </cell>
          <cell r="L212" t="str">
            <v>Công tác thanh thiếu niên</v>
          </cell>
          <cell r="N212">
            <v>52480103</v>
          </cell>
          <cell r="O212" t="str">
            <v>Kỹ thuật phần mềm</v>
          </cell>
        </row>
        <row r="213">
          <cell r="K213">
            <v>5181</v>
          </cell>
          <cell r="L213" t="str">
            <v>Khách sạn, du lịch, thể thao và dịch vụ cá nhân</v>
          </cell>
          <cell r="N213">
            <v>52480104</v>
          </cell>
          <cell r="O213" t="str">
            <v>Hệ thống thông tin</v>
          </cell>
        </row>
        <row r="214">
          <cell r="K214">
            <v>518105</v>
          </cell>
          <cell r="L214" t="str">
            <v>Kinh tế gia đình</v>
          </cell>
          <cell r="N214">
            <v>524802</v>
          </cell>
          <cell r="O214" t="str">
            <v>Công nghệ thông tin</v>
          </cell>
        </row>
        <row r="215">
          <cell r="K215">
            <v>51810501</v>
          </cell>
          <cell r="L215" t="str">
            <v>Kinh tế gia đình</v>
          </cell>
          <cell r="N215">
            <v>52480201</v>
          </cell>
          <cell r="O215" t="str">
            <v>Công nghệ thông tin</v>
          </cell>
        </row>
        <row r="216">
          <cell r="K216">
            <v>5184</v>
          </cell>
          <cell r="L216" t="str">
            <v>Dịch vụ vận tải</v>
          </cell>
          <cell r="N216">
            <v>5251</v>
          </cell>
          <cell r="O216" t="str">
            <v>Công nghệ kỹ thuật</v>
          </cell>
        </row>
        <row r="217">
          <cell r="K217">
            <v>518401</v>
          </cell>
          <cell r="L217" t="str">
            <v>Khai thác vận tải</v>
          </cell>
          <cell r="N217">
            <v>525101</v>
          </cell>
          <cell r="O217" t="str">
            <v>Công nghệ kỹ thuật kiến trúc và công trình xây dựng</v>
          </cell>
        </row>
        <row r="218">
          <cell r="K218">
            <v>51840101</v>
          </cell>
          <cell r="L218" t="str">
            <v>Khai thác vận tải</v>
          </cell>
          <cell r="N218">
            <v>52510102</v>
          </cell>
          <cell r="O218" t="str">
            <v>Công nghệ kỹ thuật công trình xây dựng</v>
          </cell>
        </row>
        <row r="219">
          <cell r="K219">
            <v>51840107</v>
          </cell>
          <cell r="L219" t="str">
            <v>Điều khiển tàu biển</v>
          </cell>
          <cell r="N219">
            <v>52510103</v>
          </cell>
          <cell r="O219" t="str">
            <v xml:space="preserve">Công nghệ kỹ thuật xây dựng </v>
          </cell>
        </row>
        <row r="220">
          <cell r="K220">
            <v>51840108</v>
          </cell>
          <cell r="L220" t="str">
            <v>Vận hành khai thác máy tàu</v>
          </cell>
          <cell r="N220">
            <v>52510104</v>
          </cell>
          <cell r="O220" t="str">
            <v>Công nghệ kỹ thuật giao thông</v>
          </cell>
        </row>
        <row r="221">
          <cell r="K221">
            <v>5185</v>
          </cell>
          <cell r="L221" t="str">
            <v>Môi trường và bảo vệ môi trường</v>
          </cell>
          <cell r="N221">
            <v>52510105</v>
          </cell>
          <cell r="O221" t="str">
            <v>Công nghệ kỹ thuật vật liệu xây dựng</v>
          </cell>
        </row>
        <row r="222">
          <cell r="K222">
            <v>518501</v>
          </cell>
          <cell r="L222" t="str">
            <v>Kiểm soát và bảo vệ môi trường</v>
          </cell>
          <cell r="N222">
            <v>525102</v>
          </cell>
          <cell r="O222" t="str">
            <v>Công nghệ kỹ thuật cơ khí</v>
          </cell>
        </row>
        <row r="223">
          <cell r="K223">
            <v>51850103</v>
          </cell>
          <cell r="L223" t="str">
            <v xml:space="preserve">Quản lý đất đai </v>
          </cell>
          <cell r="N223">
            <v>52510201</v>
          </cell>
          <cell r="O223" t="str">
            <v>Công nghệ kỹ thuật cơ khí</v>
          </cell>
        </row>
        <row r="224">
          <cell r="K224">
            <v>5186</v>
          </cell>
          <cell r="L224" t="str">
            <v>An ninh, quốc phòng</v>
          </cell>
          <cell r="N224">
            <v>52510202</v>
          </cell>
          <cell r="O224" t="str">
            <v>Công nghệ chế tạo máy</v>
          </cell>
        </row>
        <row r="225">
          <cell r="K225">
            <v>518601</v>
          </cell>
          <cell r="L225" t="str">
            <v>An ninh và trật tự xã hội</v>
          </cell>
          <cell r="N225">
            <v>52510203</v>
          </cell>
          <cell r="O225" t="str">
            <v>Công nghệ kỹ thuật cơ điện tử</v>
          </cell>
        </row>
        <row r="226">
          <cell r="K226">
            <v>51860113</v>
          </cell>
          <cell r="L226" t="str">
            <v>Phòng cháy chữa cháy và cứu hộ cứu nạn</v>
          </cell>
          <cell r="N226">
            <v>52510205</v>
          </cell>
          <cell r="O226" t="str">
            <v>Công nghệ kỹ thuật ô tô</v>
          </cell>
        </row>
        <row r="227">
          <cell r="K227">
            <v>518602</v>
          </cell>
          <cell r="L227" t="str">
            <v>Quân sự</v>
          </cell>
          <cell r="N227">
            <v>52510206</v>
          </cell>
          <cell r="O227" t="str">
            <v>Công nghệ kỹ thuật nhiệt</v>
          </cell>
        </row>
        <row r="228">
          <cell r="K228">
            <v>51860206</v>
          </cell>
          <cell r="L228" t="str">
            <v xml:space="preserve"> Biên phòng </v>
          </cell>
          <cell r="N228">
            <v>52510207</v>
          </cell>
          <cell r="O228" t="str">
            <v>Công nghệ kỹ thuật hạt nhân</v>
          </cell>
        </row>
        <row r="229">
          <cell r="K229">
            <v>51860207</v>
          </cell>
          <cell r="L229" t="str">
            <v>Chỉ huy tham mưu Đặc công</v>
          </cell>
          <cell r="N229">
            <v>52510210</v>
          </cell>
          <cell r="O229" t="str">
            <v xml:space="preserve">Công thôn                       </v>
          </cell>
        </row>
        <row r="230">
          <cell r="K230">
            <v>51860210</v>
          </cell>
          <cell r="L230" t="str">
            <v>Chỉ huy tham mưu Lục quân</v>
          </cell>
          <cell r="N230">
            <v>525103</v>
          </cell>
          <cell r="O230" t="str">
            <v>Công nghệ kỹ thuật điện, điện tử và viễn thông</v>
          </cell>
        </row>
        <row r="231">
          <cell r="N231">
            <v>52510301</v>
          </cell>
          <cell r="O231" t="str">
            <v>Công nghệ kỹ thuật điện, điện tử</v>
          </cell>
        </row>
        <row r="232">
          <cell r="N232">
            <v>52510302</v>
          </cell>
          <cell r="O232" t="str">
            <v>Công nghệ kỹ thuật điện tử, truyền thông</v>
          </cell>
        </row>
        <row r="233">
          <cell r="N233">
            <v>52510303</v>
          </cell>
          <cell r="O233" t="str">
            <v>Công nghệ kỹ thuật điều khiển và tự động hóa</v>
          </cell>
        </row>
        <row r="234">
          <cell r="N234">
            <v>52510304</v>
          </cell>
          <cell r="O234" t="str">
            <v>Công nghệ kỹ thuật máy tính</v>
          </cell>
        </row>
        <row r="235">
          <cell r="N235">
            <v>525104</v>
          </cell>
          <cell r="O235" t="str">
            <v>Công nghệ hoá học, vật liệu, luyện kim và môi trường</v>
          </cell>
        </row>
        <row r="236">
          <cell r="N236">
            <v>52510401</v>
          </cell>
          <cell r="O236" t="str">
            <v>Công nghệ kỹ thuật hoá học</v>
          </cell>
        </row>
        <row r="237">
          <cell r="N237">
            <v>52510402</v>
          </cell>
          <cell r="O237" t="str">
            <v>Công nghệ vật liệu</v>
          </cell>
        </row>
        <row r="238">
          <cell r="N238">
            <v>52510406</v>
          </cell>
          <cell r="O238" t="str">
            <v>Công nghệ kỹ thuật môi trường</v>
          </cell>
        </row>
        <row r="239">
          <cell r="N239">
            <v>525106</v>
          </cell>
          <cell r="O239" t="str">
            <v>Quản lý công nghiệp</v>
          </cell>
        </row>
        <row r="240">
          <cell r="N240">
            <v>52510601</v>
          </cell>
          <cell r="O240" t="str">
            <v>Quản lý công nghiệp</v>
          </cell>
        </row>
        <row r="241">
          <cell r="N241">
            <v>52510602</v>
          </cell>
          <cell r="O241" t="str">
            <v>Kỹ thuật hệ thống công nghiệp</v>
          </cell>
        </row>
        <row r="242">
          <cell r="N242">
            <v>52510603</v>
          </cell>
          <cell r="O242" t="str">
            <v>Kỹ thuật công nghiệp</v>
          </cell>
        </row>
        <row r="243">
          <cell r="N243">
            <v>52510604</v>
          </cell>
          <cell r="O243" t="str">
            <v>Kinh tế công nghiệp</v>
          </cell>
        </row>
        <row r="244">
          <cell r="N244">
            <v>52510606</v>
          </cell>
          <cell r="O244" t="str">
            <v>Quản lý hoạt động bay</v>
          </cell>
        </row>
        <row r="245">
          <cell r="N245">
            <v>5252</v>
          </cell>
          <cell r="O245" t="str">
            <v>Kỹ thuật</v>
          </cell>
        </row>
        <row r="246">
          <cell r="N246">
            <v>525201</v>
          </cell>
          <cell r="O246" t="str">
            <v>Kỹ thuật cơ khí và cơ kỹ thuật</v>
          </cell>
        </row>
        <row r="247">
          <cell r="N247">
            <v>52520101</v>
          </cell>
          <cell r="O247" t="str">
            <v xml:space="preserve">Cơ kỹ thuật </v>
          </cell>
        </row>
        <row r="248">
          <cell r="N248">
            <v>52520103</v>
          </cell>
          <cell r="O248" t="str">
            <v>Kỹ thuật cơ khí</v>
          </cell>
        </row>
        <row r="249">
          <cell r="N249">
            <v>52520114</v>
          </cell>
          <cell r="O249" t="str">
            <v>Kỹ thuật cơ - điện tử</v>
          </cell>
        </row>
        <row r="250">
          <cell r="N250">
            <v>52520115</v>
          </cell>
          <cell r="O250" t="str">
            <v>Kỹ thuật nhiệt</v>
          </cell>
        </row>
        <row r="251">
          <cell r="N251">
            <v>52520120</v>
          </cell>
          <cell r="O251" t="str">
            <v>Kỹ thuật hàng không</v>
          </cell>
        </row>
        <row r="252">
          <cell r="N252">
            <v>52520122</v>
          </cell>
          <cell r="O252" t="str">
            <v>Kỹ thuật tàu thuỷ</v>
          </cell>
        </row>
        <row r="253">
          <cell r="N253">
            <v>525202</v>
          </cell>
          <cell r="O253" t="str">
            <v>Kỹ thuật điện, điện tử và viễn thông</v>
          </cell>
        </row>
        <row r="254">
          <cell r="N254">
            <v>52520201</v>
          </cell>
          <cell r="O254" t="str">
            <v>Kỹ thuật điện, điện tử</v>
          </cell>
        </row>
        <row r="255">
          <cell r="N255">
            <v>52520207</v>
          </cell>
          <cell r="O255" t="str">
            <v>Kỹ thuật điện tử, truyền thông</v>
          </cell>
        </row>
        <row r="256">
          <cell r="N256">
            <v>52520212</v>
          </cell>
          <cell r="O256" t="str">
            <v>Kỹ thuật y sinh*</v>
          </cell>
        </row>
        <row r="257">
          <cell r="N257">
            <v>52520214</v>
          </cell>
          <cell r="O257" t="str">
            <v>Kỹ thuật máy tính</v>
          </cell>
        </row>
        <row r="258">
          <cell r="N258">
            <v>52520216</v>
          </cell>
          <cell r="O258" t="str">
            <v>Kỹ thuật điều khiển và tự động hoá</v>
          </cell>
        </row>
        <row r="259">
          <cell r="N259">
            <v>525203</v>
          </cell>
          <cell r="O259" t="str">
            <v>Kỹ thuật hoá học, vật liệu, luyện kim và môi trường</v>
          </cell>
        </row>
        <row r="260">
          <cell r="N260">
            <v>52520301</v>
          </cell>
          <cell r="O260" t="str">
            <v>Kỹ thuật hoá học</v>
          </cell>
        </row>
        <row r="261">
          <cell r="N261">
            <v>52520309</v>
          </cell>
          <cell r="O261" t="str">
            <v>Kỹ thuật vật liệu</v>
          </cell>
        </row>
        <row r="262">
          <cell r="N262">
            <v>52520310</v>
          </cell>
          <cell r="O262" t="str">
            <v>Kỹ thuật vật liệu kim loại</v>
          </cell>
        </row>
        <row r="263">
          <cell r="N263">
            <v>52520320</v>
          </cell>
          <cell r="O263" t="str">
            <v>Kỹ thuật môi trường</v>
          </cell>
        </row>
        <row r="264">
          <cell r="N264">
            <v>525204</v>
          </cell>
          <cell r="O264" t="str">
            <v>Vật lý kỹ thuật</v>
          </cell>
        </row>
        <row r="265">
          <cell r="N265">
            <v>52520401</v>
          </cell>
          <cell r="O265" t="str">
            <v>Vật lý kỹ thuật</v>
          </cell>
        </row>
        <row r="266">
          <cell r="N266">
            <v>52520402</v>
          </cell>
          <cell r="O266" t="str">
            <v>Kỹ thuật hạt nhân</v>
          </cell>
        </row>
        <row r="267">
          <cell r="N267">
            <v>525205</v>
          </cell>
          <cell r="O267" t="str">
            <v>Kỹ thuật địa chất, địa vật lý và trắc địa</v>
          </cell>
        </row>
        <row r="268">
          <cell r="N268">
            <v>52520501</v>
          </cell>
          <cell r="O268" t="str">
            <v>Kỹ thuật địa chất</v>
          </cell>
        </row>
        <row r="269">
          <cell r="N269">
            <v>52520502</v>
          </cell>
          <cell r="O269" t="str">
            <v>Kỹ thuật địa vật lý</v>
          </cell>
        </row>
        <row r="270">
          <cell r="N270">
            <v>52520503</v>
          </cell>
          <cell r="O270" t="str">
            <v>Kỹ thuật trắc địa - bản đồ</v>
          </cell>
        </row>
        <row r="271">
          <cell r="N271">
            <v>52520504</v>
          </cell>
          <cell r="O271" t="str">
            <v>Kỹ thuật biển</v>
          </cell>
        </row>
        <row r="272">
          <cell r="N272">
            <v>525206</v>
          </cell>
          <cell r="O272" t="str">
            <v>Kỹ thuật mỏ</v>
          </cell>
        </row>
        <row r="273">
          <cell r="N273">
            <v>52520601</v>
          </cell>
          <cell r="O273" t="str">
            <v>Kỹ thuật mỏ</v>
          </cell>
        </row>
        <row r="274">
          <cell r="N274">
            <v>52520604</v>
          </cell>
          <cell r="O274" t="str">
            <v>Kỹ thuật dầu khí</v>
          </cell>
        </row>
        <row r="275">
          <cell r="N275">
            <v>52520607</v>
          </cell>
          <cell r="O275" t="str">
            <v>Kỹ thuật tuyển khoáng</v>
          </cell>
        </row>
        <row r="276">
          <cell r="N276">
            <v>5254</v>
          </cell>
          <cell r="O276" t="str">
            <v>Sản xuất và chế biến</v>
          </cell>
        </row>
        <row r="277">
          <cell r="N277">
            <v>525401</v>
          </cell>
          <cell r="O277" t="str">
            <v>Chế biến lương thực, thực phẩm và đồ uống</v>
          </cell>
        </row>
        <row r="278">
          <cell r="N278">
            <v>52540102</v>
          </cell>
          <cell r="O278" t="str">
            <v>Công nghệ thực phẩm</v>
          </cell>
        </row>
        <row r="279">
          <cell r="N279">
            <v>52540104</v>
          </cell>
          <cell r="O279" t="str">
            <v>Công nghệ sau thu hoạch</v>
          </cell>
        </row>
        <row r="280">
          <cell r="N280">
            <v>52540105</v>
          </cell>
          <cell r="O280" t="str">
            <v>Công nghệ chế biến thuỷ sản</v>
          </cell>
        </row>
        <row r="281">
          <cell r="N281">
            <v>525402</v>
          </cell>
          <cell r="O281" t="str">
            <v>Sản xuất, chế biến sợi, vải, giày, da</v>
          </cell>
        </row>
        <row r="282">
          <cell r="N282">
            <v>52540201</v>
          </cell>
          <cell r="O282" t="str">
            <v>Kỹ thuật dệt</v>
          </cell>
        </row>
        <row r="283">
          <cell r="N283">
            <v>52540202</v>
          </cell>
          <cell r="O283" t="str">
            <v>Công nghệ sợi, dệt</v>
          </cell>
        </row>
        <row r="284">
          <cell r="N284">
            <v>52540204</v>
          </cell>
          <cell r="O284" t="str">
            <v>Công nghệ may</v>
          </cell>
        </row>
        <row r="285">
          <cell r="N285">
            <v>52540206</v>
          </cell>
          <cell r="O285" t="str">
            <v xml:space="preserve">Công nghệ da giày </v>
          </cell>
        </row>
        <row r="286">
          <cell r="N286">
            <v>525403</v>
          </cell>
          <cell r="O286" t="str">
            <v>Sản xuất, chế biến khác</v>
          </cell>
        </row>
        <row r="287">
          <cell r="N287">
            <v>52540301</v>
          </cell>
          <cell r="O287" t="str">
            <v>Công nghệ chế biến lâm sản</v>
          </cell>
        </row>
        <row r="288">
          <cell r="N288">
            <v>5258</v>
          </cell>
          <cell r="O288" t="str">
            <v>Kiến trúc và xây dựng</v>
          </cell>
        </row>
        <row r="289">
          <cell r="N289">
            <v>525801</v>
          </cell>
          <cell r="O289" t="str">
            <v>Kiến trúc và quy hoạch</v>
          </cell>
        </row>
        <row r="290">
          <cell r="N290">
            <v>52580102</v>
          </cell>
          <cell r="O290" t="str">
            <v>Kiến trúc</v>
          </cell>
        </row>
        <row r="291">
          <cell r="N291">
            <v>52580105</v>
          </cell>
          <cell r="O291" t="str">
            <v>Quy hoạch vùng và đô thị</v>
          </cell>
        </row>
        <row r="292">
          <cell r="N292">
            <v>52580110</v>
          </cell>
          <cell r="O292" t="str">
            <v>Kiến trúc cảnh quan</v>
          </cell>
        </row>
        <row r="293">
          <cell r="N293">
            <v>525802</v>
          </cell>
          <cell r="O293" t="str">
            <v>Xây dựng</v>
          </cell>
        </row>
        <row r="294">
          <cell r="N294">
            <v>52580201</v>
          </cell>
          <cell r="O294" t="str">
            <v xml:space="preserve">Kỹ thuật công trình xây dựng </v>
          </cell>
        </row>
        <row r="295">
          <cell r="N295">
            <v>52580202</v>
          </cell>
          <cell r="O295" t="str">
            <v>Kỹ thuật công trình thuỷ</v>
          </cell>
        </row>
        <row r="296">
          <cell r="N296">
            <v>52580203</v>
          </cell>
          <cell r="O296" t="str">
            <v>Kỹ thuật công trình biển</v>
          </cell>
        </row>
        <row r="297">
          <cell r="N297">
            <v>52580205</v>
          </cell>
          <cell r="O297" t="str">
            <v>Kỹ thuật xây dựng công trình giao thông</v>
          </cell>
        </row>
        <row r="298">
          <cell r="N298">
            <v>52580208</v>
          </cell>
          <cell r="O298" t="str">
            <v>Kỹ thuật xây dựng</v>
          </cell>
        </row>
        <row r="299">
          <cell r="N299">
            <v>52580210</v>
          </cell>
          <cell r="O299" t="str">
            <v>Địa kỹ thuật xây dựng</v>
          </cell>
        </row>
        <row r="300">
          <cell r="N300">
            <v>52580211</v>
          </cell>
          <cell r="O300" t="str">
            <v>Kỹ thuật cơ sở hạ tầng</v>
          </cell>
        </row>
        <row r="301">
          <cell r="N301">
            <v>52580212</v>
          </cell>
          <cell r="O301" t="str">
            <v>Kỹ thuật tài nguyên nước</v>
          </cell>
        </row>
        <row r="302">
          <cell r="N302">
            <v>525803</v>
          </cell>
          <cell r="O302" t="str">
            <v>Quản lý xây dựng</v>
          </cell>
        </row>
        <row r="303">
          <cell r="N303">
            <v>52580301</v>
          </cell>
          <cell r="O303" t="str">
            <v>Kinh tế xây dựng</v>
          </cell>
        </row>
        <row r="304">
          <cell r="N304">
            <v>52580302</v>
          </cell>
          <cell r="O304" t="str">
            <v>Quản lý xây dựng</v>
          </cell>
        </row>
        <row r="305">
          <cell r="N305">
            <v>5262</v>
          </cell>
          <cell r="O305" t="str">
            <v>Nông, lâm nghiệp và thuỷ sản</v>
          </cell>
        </row>
        <row r="306">
          <cell r="N306">
            <v>526201</v>
          </cell>
          <cell r="O306" t="str">
            <v>Nông nghiệp</v>
          </cell>
        </row>
        <row r="307">
          <cell r="N307">
            <v>52620101</v>
          </cell>
          <cell r="O307" t="str">
            <v>Nông nghiệp</v>
          </cell>
        </row>
        <row r="308">
          <cell r="N308">
            <v>52620102</v>
          </cell>
          <cell r="O308" t="str">
            <v>Khuyến nông</v>
          </cell>
        </row>
        <row r="309">
          <cell r="N309">
            <v>52620105</v>
          </cell>
          <cell r="O309" t="str">
            <v>Chăn nuôi</v>
          </cell>
        </row>
        <row r="310">
          <cell r="N310">
            <v>52620109</v>
          </cell>
          <cell r="O310" t="str">
            <v>Nông học</v>
          </cell>
        </row>
        <row r="311">
          <cell r="N311">
            <v>52620110</v>
          </cell>
          <cell r="O311" t="str">
            <v>Khoa học cây trồng</v>
          </cell>
        </row>
        <row r="312">
          <cell r="N312">
            <v>52620112</v>
          </cell>
          <cell r="O312" t="str">
            <v>Bảo vệ thực vật</v>
          </cell>
        </row>
        <row r="313">
          <cell r="N313">
            <v>52620113</v>
          </cell>
          <cell r="O313" t="str">
            <v>Công nghệ rau hoa quả và cảnh quan</v>
          </cell>
        </row>
        <row r="314">
          <cell r="N314">
            <v>52620114</v>
          </cell>
          <cell r="O314" t="str">
            <v>Kinh doanh nông nghiệp</v>
          </cell>
        </row>
        <row r="315">
          <cell r="N315">
            <v>52620115</v>
          </cell>
          <cell r="O315" t="str">
            <v>Kinh tế nông nghiệp</v>
          </cell>
        </row>
        <row r="316">
          <cell r="N316">
            <v>52620116</v>
          </cell>
          <cell r="O316" t="str">
            <v>Phát triển nông thôn</v>
          </cell>
        </row>
        <row r="317">
          <cell r="N317">
            <v>526202</v>
          </cell>
          <cell r="O317" t="str">
            <v>Lâm nghiệp</v>
          </cell>
        </row>
        <row r="318">
          <cell r="N318">
            <v>52620201</v>
          </cell>
          <cell r="O318" t="str">
            <v>Lâm nghiệp</v>
          </cell>
        </row>
        <row r="319">
          <cell r="N319">
            <v>52620202</v>
          </cell>
          <cell r="O319" t="str">
            <v>Lâm nghiệp đô thị</v>
          </cell>
        </row>
        <row r="320">
          <cell r="N320">
            <v>52620205</v>
          </cell>
          <cell r="O320" t="str">
            <v>Lâm sinh</v>
          </cell>
        </row>
        <row r="321">
          <cell r="N321">
            <v>52620211</v>
          </cell>
          <cell r="O321" t="str">
            <v>Quản lý tài nguyên rừng</v>
          </cell>
        </row>
        <row r="322">
          <cell r="N322">
            <v>526203</v>
          </cell>
          <cell r="O322" t="str">
            <v>Thuỷ sản</v>
          </cell>
        </row>
        <row r="323">
          <cell r="N323">
            <v>52620301</v>
          </cell>
          <cell r="O323" t="str">
            <v>Nuôi trồng thuỷ sản</v>
          </cell>
        </row>
        <row r="324">
          <cell r="N324">
            <v>52620302</v>
          </cell>
          <cell r="O324" t="str">
            <v>Bệnh học thủy sản</v>
          </cell>
        </row>
        <row r="325">
          <cell r="N325">
            <v>52620304</v>
          </cell>
          <cell r="O325" t="str">
            <v>Kỹ thuật khai thác thủy sản</v>
          </cell>
        </row>
        <row r="326">
          <cell r="N326">
            <v>52620305</v>
          </cell>
          <cell r="O326" t="str">
            <v>Quản lý nguồn lợi thủy sản</v>
          </cell>
        </row>
        <row r="327">
          <cell r="N327">
            <v>5264</v>
          </cell>
          <cell r="O327" t="str">
            <v>Thú y</v>
          </cell>
        </row>
        <row r="328">
          <cell r="N328">
            <v>526401</v>
          </cell>
          <cell r="O328" t="str">
            <v>Thú y</v>
          </cell>
        </row>
        <row r="329">
          <cell r="N329">
            <v>52640101</v>
          </cell>
          <cell r="O329" t="str">
            <v>Thú y</v>
          </cell>
        </row>
        <row r="330">
          <cell r="N330">
            <v>5272</v>
          </cell>
          <cell r="O330" t="str">
            <v>Sức khoẻ</v>
          </cell>
        </row>
        <row r="331">
          <cell r="N331">
            <v>527201</v>
          </cell>
          <cell r="O331" t="str">
            <v>Y học</v>
          </cell>
        </row>
        <row r="332">
          <cell r="N332">
            <v>52720101</v>
          </cell>
          <cell r="O332" t="str">
            <v>Y đa khoa</v>
          </cell>
        </row>
        <row r="333">
          <cell r="N333">
            <v>52720103</v>
          </cell>
          <cell r="O333" t="str">
            <v>Y học dự phòng</v>
          </cell>
        </row>
        <row r="334">
          <cell r="N334">
            <v>527202</v>
          </cell>
          <cell r="O334" t="str">
            <v>Y học cổ truyền</v>
          </cell>
        </row>
        <row r="335">
          <cell r="N335">
            <v>52720201</v>
          </cell>
          <cell r="O335" t="str">
            <v>Y học cổ truyền</v>
          </cell>
        </row>
        <row r="336">
          <cell r="N336">
            <v>527203</v>
          </cell>
          <cell r="O336" t="str">
            <v>Dịch vụ y tế</v>
          </cell>
        </row>
        <row r="337">
          <cell r="N337">
            <v>52720301</v>
          </cell>
          <cell r="O337" t="str">
            <v>Y tế công cộng</v>
          </cell>
        </row>
        <row r="338">
          <cell r="N338">
            <v>52720305</v>
          </cell>
          <cell r="O338" t="str">
            <v>Y sinh học thể dục thể thao</v>
          </cell>
        </row>
        <row r="339">
          <cell r="N339">
            <v>52720330</v>
          </cell>
          <cell r="O339" t="str">
            <v>Kỹ thuật hình ảnh y học</v>
          </cell>
        </row>
        <row r="340">
          <cell r="N340">
            <v>52720332</v>
          </cell>
          <cell r="O340" t="str">
            <v>Xét nghiệm y học</v>
          </cell>
        </row>
        <row r="341">
          <cell r="N341">
            <v>527204</v>
          </cell>
          <cell r="O341" t="str">
            <v>Dược học</v>
          </cell>
        </row>
        <row r="342">
          <cell r="N342">
            <v>52720401</v>
          </cell>
          <cell r="O342" t="str">
            <v>Dược học</v>
          </cell>
        </row>
        <row r="343">
          <cell r="N343">
            <v>52720403</v>
          </cell>
          <cell r="O343" t="str">
            <v>Hoá dược</v>
          </cell>
        </row>
        <row r="344">
          <cell r="N344">
            <v>527205</v>
          </cell>
          <cell r="O344" t="str">
            <v>Điều dưỡng, hộ sinh</v>
          </cell>
        </row>
        <row r="345">
          <cell r="N345">
            <v>52720501</v>
          </cell>
          <cell r="O345" t="str">
            <v>Điều dưỡng</v>
          </cell>
        </row>
        <row r="346">
          <cell r="N346">
            <v>52720503</v>
          </cell>
          <cell r="O346" t="str">
            <v>Phục hồi chức năng</v>
          </cell>
        </row>
        <row r="347">
          <cell r="N347">
            <v>527206</v>
          </cell>
          <cell r="O347" t="str">
            <v>Răng - Hàm - Mặt</v>
          </cell>
        </row>
        <row r="348">
          <cell r="N348">
            <v>52720601</v>
          </cell>
          <cell r="O348" t="str">
            <v>Răng - Hàm - Mặt</v>
          </cell>
        </row>
        <row r="349">
          <cell r="N349">
            <v>52720602</v>
          </cell>
          <cell r="O349" t="str">
            <v>Kỹ thuật phục hình răng</v>
          </cell>
        </row>
        <row r="350">
          <cell r="N350">
            <v>527207</v>
          </cell>
          <cell r="O350" t="str">
            <v>Quản lý bệnh viện</v>
          </cell>
        </row>
        <row r="351">
          <cell r="N351">
            <v>52720701</v>
          </cell>
          <cell r="O351" t="str">
            <v>Quản lý bệnh viện</v>
          </cell>
        </row>
        <row r="352">
          <cell r="N352">
            <v>5276</v>
          </cell>
          <cell r="O352" t="str">
            <v>Dịch vụ xã hội</v>
          </cell>
        </row>
        <row r="353">
          <cell r="N353">
            <v>527601</v>
          </cell>
          <cell r="O353" t="str">
            <v>Công tác xã hội</v>
          </cell>
        </row>
        <row r="354">
          <cell r="N354">
            <v>52760101</v>
          </cell>
          <cell r="O354" t="str">
            <v>Công tác xã hội</v>
          </cell>
        </row>
        <row r="355">
          <cell r="N355">
            <v>52760102</v>
          </cell>
          <cell r="O355" t="str">
            <v>Công tác thanh thiếu niên</v>
          </cell>
        </row>
        <row r="356">
          <cell r="N356">
            <v>5281</v>
          </cell>
          <cell r="O356" t="str">
            <v>Khách sạn, du lịch, thể thao và dịch vụ cá nhân</v>
          </cell>
        </row>
        <row r="357">
          <cell r="N357">
            <v>528102</v>
          </cell>
          <cell r="O357" t="str">
            <v>Khách sạn, nhà hàng</v>
          </cell>
        </row>
        <row r="358">
          <cell r="N358">
            <v>528105</v>
          </cell>
          <cell r="O358" t="str">
            <v>Kinh tế gia đình</v>
          </cell>
        </row>
        <row r="359">
          <cell r="N359">
            <v>52810501</v>
          </cell>
          <cell r="O359" t="str">
            <v>Kinh tế gia đình</v>
          </cell>
        </row>
        <row r="360">
          <cell r="N360">
            <v>5284</v>
          </cell>
          <cell r="O360" t="str">
            <v>Dịch vụ vận tải</v>
          </cell>
        </row>
        <row r="361">
          <cell r="N361">
            <v>528401</v>
          </cell>
          <cell r="O361" t="str">
            <v>Khai thác vận tải</v>
          </cell>
        </row>
        <row r="362">
          <cell r="N362">
            <v>52840101</v>
          </cell>
          <cell r="O362" t="str">
            <v>Khai thác vận tải</v>
          </cell>
        </row>
        <row r="363">
          <cell r="N363">
            <v>52840104</v>
          </cell>
          <cell r="O363" t="str">
            <v>Kinh tế vận tải</v>
          </cell>
        </row>
        <row r="364">
          <cell r="N364">
            <v>52840106</v>
          </cell>
          <cell r="O364" t="str">
            <v>Khoa học hàng hải</v>
          </cell>
        </row>
        <row r="365">
          <cell r="N365">
            <v>5285</v>
          </cell>
          <cell r="O365" t="str">
            <v>Môi trường và bảo vệ môi trường</v>
          </cell>
        </row>
        <row r="366">
          <cell r="N366">
            <v>528501</v>
          </cell>
          <cell r="O366" t="str">
            <v>Kiểm soát và bảo vệ môi trường</v>
          </cell>
        </row>
        <row r="367">
          <cell r="N367">
            <v>52850101</v>
          </cell>
          <cell r="O367" t="str">
            <v>Quản lý tài nguyên và môi trường</v>
          </cell>
        </row>
        <row r="368">
          <cell r="N368">
            <v>52850102</v>
          </cell>
          <cell r="O368" t="str">
            <v>Kinh tế tài nguyên thiên nhiên</v>
          </cell>
        </row>
        <row r="369">
          <cell r="N369">
            <v>52850103</v>
          </cell>
          <cell r="O369" t="str">
            <v xml:space="preserve">Quản lý đất đai </v>
          </cell>
        </row>
        <row r="370">
          <cell r="N370">
            <v>528502</v>
          </cell>
          <cell r="O370" t="str">
            <v>Dịch vụ an toàn lao động và vệ sinh công nghiệp</v>
          </cell>
        </row>
        <row r="371">
          <cell r="N371">
            <v>52850201</v>
          </cell>
          <cell r="O371" t="str">
            <v>Bảo hộ lao động</v>
          </cell>
        </row>
        <row r="372">
          <cell r="N372">
            <v>5286</v>
          </cell>
          <cell r="O372" t="str">
            <v>An ninh, Quốc phòng</v>
          </cell>
        </row>
        <row r="373">
          <cell r="N373">
            <v>528601</v>
          </cell>
          <cell r="O373" t="str">
            <v>An ninh và trật tự xã hội</v>
          </cell>
        </row>
        <row r="374">
          <cell r="N374">
            <v>52860102</v>
          </cell>
          <cell r="O374" t="str">
            <v>Điều tra trinh sát</v>
          </cell>
        </row>
        <row r="375">
          <cell r="N375">
            <v>52860104</v>
          </cell>
          <cell r="O375" t="str">
            <v>Điều tra hình sự</v>
          </cell>
        </row>
        <row r="376">
          <cell r="N376">
            <v>52860108</v>
          </cell>
          <cell r="O376" t="str">
            <v>Kỹ thuật hình sự</v>
          </cell>
        </row>
        <row r="377">
          <cell r="N377">
            <v>52860109</v>
          </cell>
          <cell r="O377" t="str">
            <v>Quản lý nhà nước về an ninh trật tự</v>
          </cell>
        </row>
        <row r="378">
          <cell r="N378">
            <v>52860111</v>
          </cell>
          <cell r="O378" t="str">
            <v>Quản lý, giáo dục và cải tạo phạm nhân</v>
          </cell>
        </row>
        <row r="379">
          <cell r="N379">
            <v>52860112</v>
          </cell>
          <cell r="O379" t="str">
            <v>Tham mưu, chỉ huy vũ trang bảo vệ an ninh trật tự</v>
          </cell>
        </row>
        <row r="380">
          <cell r="N380">
            <v>52860113</v>
          </cell>
          <cell r="O380" t="str">
            <v>Phòng cháy chữa cháy và cứu hộ cứu nạn</v>
          </cell>
        </row>
        <row r="381">
          <cell r="N381">
            <v>52860116</v>
          </cell>
          <cell r="O381" t="str">
            <v>Hậu cần công an nhân dân</v>
          </cell>
        </row>
        <row r="382">
          <cell r="N382">
            <v>52860117</v>
          </cell>
          <cell r="O382" t="str">
            <v>Tình báo an ninh</v>
          </cell>
        </row>
        <row r="383">
          <cell r="N383">
            <v>528602</v>
          </cell>
          <cell r="O383" t="str">
            <v>Quân sự</v>
          </cell>
        </row>
        <row r="384">
          <cell r="N384">
            <v>52860201</v>
          </cell>
          <cell r="O384" t="str">
            <v>Chỉ huy tham mưu Hải quân</v>
          </cell>
        </row>
        <row r="385">
          <cell r="N385">
            <v>52860202</v>
          </cell>
          <cell r="O385" t="str">
            <v>Chỉ huy tham mưu Không quân</v>
          </cell>
        </row>
        <row r="386">
          <cell r="N386">
            <v>52860203</v>
          </cell>
          <cell r="O386" t="str">
            <v>Chỉ huy tham mưu Phòng không</v>
          </cell>
        </row>
        <row r="387">
          <cell r="N387">
            <v>52860204</v>
          </cell>
          <cell r="O387" t="str">
            <v>Chỉ huy tham mưu Pháo binh</v>
          </cell>
        </row>
        <row r="388">
          <cell r="N388">
            <v>52860205</v>
          </cell>
          <cell r="O388" t="str">
            <v>Chỉ huy tham mưu Tăng - thiết giáp</v>
          </cell>
        </row>
        <row r="389">
          <cell r="N389">
            <v>52860206</v>
          </cell>
          <cell r="O389" t="str">
            <v>Biên phòng</v>
          </cell>
        </row>
        <row r="390">
          <cell r="N390">
            <v>52860207</v>
          </cell>
          <cell r="O390" t="str">
            <v>Chỉ huy tham mưu Đặc công</v>
          </cell>
        </row>
        <row r="391">
          <cell r="N391">
            <v>52860210</v>
          </cell>
          <cell r="O391" t="str">
            <v>Chỉ huy tham mưu Lục quân</v>
          </cell>
        </row>
        <row r="392">
          <cell r="N392">
            <v>52860214</v>
          </cell>
          <cell r="O392" t="str">
            <v xml:space="preserve">Chỉ huy kỹ thuật </v>
          </cell>
        </row>
        <row r="393">
          <cell r="N393">
            <v>52860215</v>
          </cell>
          <cell r="O393" t="str">
            <v>Chỉ huy kỹ thuật Phòng không</v>
          </cell>
        </row>
        <row r="394">
          <cell r="N394">
            <v>52860216</v>
          </cell>
          <cell r="O394" t="str">
            <v>Chỉ huy kỹ thuật Tăng - thiết giáp</v>
          </cell>
        </row>
        <row r="395">
          <cell r="N395">
            <v>52860217</v>
          </cell>
          <cell r="O395" t="str">
            <v>Chỉ huy kỹ thuật Công binh</v>
          </cell>
        </row>
        <row r="396">
          <cell r="N396">
            <v>52860218</v>
          </cell>
          <cell r="O396" t="str">
            <v>Chỉ huy kỹ thuật Hoá học</v>
          </cell>
        </row>
        <row r="397">
          <cell r="N397">
            <v>52860219</v>
          </cell>
          <cell r="O397" t="str">
            <v>Chỉ huy kỹ thuật Thông tin</v>
          </cell>
        </row>
        <row r="398">
          <cell r="N398">
            <v>52860220</v>
          </cell>
          <cell r="O398" t="str">
            <v>Tình báo quân sự</v>
          </cell>
        </row>
        <row r="399">
          <cell r="N399">
            <v>52860221</v>
          </cell>
          <cell r="O399" t="str">
            <v>Chỉ huy kỹ thuật Tác chiến điện tử</v>
          </cell>
        </row>
        <row r="400">
          <cell r="N400">
            <v>52860222</v>
          </cell>
          <cell r="O400" t="str">
            <v>Trinh sát kỹ thuật</v>
          </cell>
        </row>
        <row r="401">
          <cell r="N401">
            <v>52860226</v>
          </cell>
          <cell r="O401" t="str">
            <v>Hậu cần quân sự</v>
          </cell>
        </row>
        <row r="402">
          <cell r="N402">
            <v>52860230</v>
          </cell>
          <cell r="O402" t="str">
            <v>Quân sự cơ sở</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asp.net/" TargetMode="External"/><Relationship Id="rId1" Type="http://schemas.openxmlformats.org/officeDocument/2006/relationships/hyperlink" Target="http://asp.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70BE-AF93-4F22-AE61-C9B25051F72F}">
  <sheetPr>
    <tabColor rgb="FFFF0000"/>
  </sheetPr>
  <dimension ref="A1:L356"/>
  <sheetViews>
    <sheetView tabSelected="1" workbookViewId="0">
      <pane ySplit="2" topLeftCell="A3" activePane="bottomLeft" state="frozen"/>
      <selection pane="bottomLeft" activeCell="P5" sqref="P5"/>
    </sheetView>
  </sheetViews>
  <sheetFormatPr defaultRowHeight="15" x14ac:dyDescent="0.25"/>
  <cols>
    <col min="1" max="1" width="5" style="84" customWidth="1"/>
    <col min="2" max="2" width="11" style="77" bestFit="1" customWidth="1"/>
    <col min="3" max="3" width="16" style="84" bestFit="1" customWidth="1"/>
    <col min="4" max="4" width="8.5703125" style="84" bestFit="1" customWidth="1"/>
    <col min="5" max="5" width="15" style="84" customWidth="1"/>
    <col min="6" max="6" width="18" style="84" bestFit="1" customWidth="1"/>
    <col min="7" max="7" width="9.5703125" style="84" bestFit="1" customWidth="1"/>
    <col min="8" max="8" width="31.42578125" style="84" customWidth="1"/>
    <col min="9" max="9" width="24.7109375" style="84" customWidth="1"/>
    <col min="10" max="10" width="7" style="76" customWidth="1"/>
    <col min="11" max="11" width="9.140625" style="106" hidden="1" customWidth="1"/>
    <col min="12" max="12" width="0" style="106" hidden="1" customWidth="1"/>
    <col min="13" max="16384" width="9.140625" style="106"/>
  </cols>
  <sheetData>
    <row r="1" spans="1:12" ht="52.5" customHeight="1" x14ac:dyDescent="0.25">
      <c r="A1" s="136" t="s">
        <v>897</v>
      </c>
      <c r="B1" s="136"/>
      <c r="C1" s="136"/>
      <c r="D1" s="136"/>
      <c r="E1" s="136"/>
      <c r="F1" s="136"/>
      <c r="G1" s="136"/>
      <c r="H1" s="136"/>
      <c r="I1" s="136"/>
      <c r="J1" s="136"/>
      <c r="K1" s="9"/>
      <c r="L1" s="9"/>
    </row>
    <row r="2" spans="1:12" s="74" customFormat="1" ht="30" x14ac:dyDescent="0.25">
      <c r="A2" s="1" t="s">
        <v>0</v>
      </c>
      <c r="B2" s="65" t="s">
        <v>6</v>
      </c>
      <c r="C2" s="1" t="s">
        <v>2</v>
      </c>
      <c r="D2" s="1" t="s">
        <v>1</v>
      </c>
      <c r="E2" s="1" t="s">
        <v>3</v>
      </c>
      <c r="F2" s="1" t="s">
        <v>4</v>
      </c>
      <c r="G2" s="1" t="s">
        <v>5</v>
      </c>
      <c r="H2" s="2" t="s">
        <v>936</v>
      </c>
      <c r="I2" s="2" t="s">
        <v>935</v>
      </c>
      <c r="J2" s="73" t="s">
        <v>810</v>
      </c>
      <c r="K2" s="64"/>
      <c r="L2" s="64"/>
    </row>
    <row r="3" spans="1:12" ht="38.25" x14ac:dyDescent="0.25">
      <c r="A3" s="54">
        <v>1</v>
      </c>
      <c r="B3" s="66">
        <v>2017600784</v>
      </c>
      <c r="C3" s="55" t="s">
        <v>395</v>
      </c>
      <c r="D3" s="55" t="s">
        <v>314</v>
      </c>
      <c r="E3" s="55" t="s">
        <v>10</v>
      </c>
      <c r="F3" s="55" t="s">
        <v>11</v>
      </c>
      <c r="G3" s="56">
        <v>12</v>
      </c>
      <c r="H3" s="66" t="s">
        <v>396</v>
      </c>
      <c r="I3" s="55" t="s">
        <v>858</v>
      </c>
      <c r="J3" s="90">
        <v>3</v>
      </c>
      <c r="K3" s="90">
        <v>1</v>
      </c>
      <c r="L3" s="90">
        <f>COUNTIF($J$3:$J$353,K3)</f>
        <v>10</v>
      </c>
    </row>
    <row r="4" spans="1:12" ht="25.5" x14ac:dyDescent="0.25">
      <c r="A4" s="54">
        <v>2</v>
      </c>
      <c r="B4" s="66">
        <v>2017600106</v>
      </c>
      <c r="C4" s="55" t="s">
        <v>579</v>
      </c>
      <c r="D4" s="55" t="s">
        <v>580</v>
      </c>
      <c r="E4" s="55" t="s">
        <v>10</v>
      </c>
      <c r="F4" s="55" t="s">
        <v>11</v>
      </c>
      <c r="G4" s="56">
        <v>12</v>
      </c>
      <c r="H4" s="55" t="s">
        <v>581</v>
      </c>
      <c r="I4" s="55" t="s">
        <v>868</v>
      </c>
      <c r="J4" s="90">
        <v>19</v>
      </c>
      <c r="K4" s="90">
        <v>2</v>
      </c>
      <c r="L4" s="90">
        <f t="shared" ref="L4:L38" si="0">COUNTIF($J$3:$J$353,K4)</f>
        <v>10</v>
      </c>
    </row>
    <row r="5" spans="1:12" ht="25.5" x14ac:dyDescent="0.25">
      <c r="A5" s="54">
        <v>3</v>
      </c>
      <c r="B5" s="66">
        <v>2017600310</v>
      </c>
      <c r="C5" s="55" t="s">
        <v>14</v>
      </c>
      <c r="D5" s="55" t="s">
        <v>232</v>
      </c>
      <c r="E5" s="55" t="s">
        <v>10</v>
      </c>
      <c r="F5" s="55" t="s">
        <v>11</v>
      </c>
      <c r="G5" s="56">
        <v>12</v>
      </c>
      <c r="H5" s="55" t="s">
        <v>480</v>
      </c>
      <c r="I5" s="55" t="s">
        <v>883</v>
      </c>
      <c r="J5" s="90">
        <v>9</v>
      </c>
      <c r="K5" s="90">
        <v>3</v>
      </c>
      <c r="L5" s="90">
        <f t="shared" si="0"/>
        <v>10</v>
      </c>
    </row>
    <row r="6" spans="1:12" ht="25.5" x14ac:dyDescent="0.25">
      <c r="A6" s="113">
        <v>4</v>
      </c>
      <c r="B6" s="114">
        <v>2017600428</v>
      </c>
      <c r="C6" s="115" t="s">
        <v>46</v>
      </c>
      <c r="D6" s="115" t="s">
        <v>47</v>
      </c>
      <c r="E6" s="115" t="s">
        <v>10</v>
      </c>
      <c r="F6" s="115" t="s">
        <v>11</v>
      </c>
      <c r="G6" s="116">
        <v>12</v>
      </c>
      <c r="H6" s="114" t="s">
        <v>48</v>
      </c>
      <c r="I6" s="115" t="s">
        <v>842</v>
      </c>
      <c r="J6" s="117">
        <v>8</v>
      </c>
      <c r="K6" s="90">
        <v>4</v>
      </c>
      <c r="L6" s="90">
        <f t="shared" si="0"/>
        <v>10</v>
      </c>
    </row>
    <row r="7" spans="1:12" ht="25.5" x14ac:dyDescent="0.25">
      <c r="A7" s="113">
        <v>5</v>
      </c>
      <c r="B7" s="114">
        <v>2017600692</v>
      </c>
      <c r="C7" s="115" t="s">
        <v>50</v>
      </c>
      <c r="D7" s="115" t="s">
        <v>47</v>
      </c>
      <c r="E7" s="115" t="s">
        <v>10</v>
      </c>
      <c r="F7" s="115" t="s">
        <v>11</v>
      </c>
      <c r="G7" s="116">
        <v>12</v>
      </c>
      <c r="H7" s="114" t="s">
        <v>51</v>
      </c>
      <c r="I7" s="115" t="s">
        <v>842</v>
      </c>
      <c r="J7" s="117">
        <v>8</v>
      </c>
      <c r="K7" s="90">
        <v>5</v>
      </c>
      <c r="L7" s="90">
        <f t="shared" si="0"/>
        <v>10</v>
      </c>
    </row>
    <row r="8" spans="1:12" ht="25.5" x14ac:dyDescent="0.25">
      <c r="A8" s="113">
        <v>6</v>
      </c>
      <c r="B8" s="114">
        <v>2017600223</v>
      </c>
      <c r="C8" s="115" t="s">
        <v>154</v>
      </c>
      <c r="D8" s="115" t="s">
        <v>141</v>
      </c>
      <c r="E8" s="115" t="s">
        <v>10</v>
      </c>
      <c r="F8" s="115" t="s">
        <v>11</v>
      </c>
      <c r="G8" s="116">
        <v>12</v>
      </c>
      <c r="H8" s="115" t="s">
        <v>621</v>
      </c>
      <c r="I8" s="115" t="s">
        <v>870</v>
      </c>
      <c r="J8" s="117">
        <v>14</v>
      </c>
      <c r="K8" s="90">
        <v>6</v>
      </c>
      <c r="L8" s="90">
        <f t="shared" si="0"/>
        <v>10</v>
      </c>
    </row>
    <row r="9" spans="1:12" ht="38.25" x14ac:dyDescent="0.25">
      <c r="A9" s="113">
        <v>7</v>
      </c>
      <c r="B9" s="114">
        <v>2017600868</v>
      </c>
      <c r="C9" s="115" t="s">
        <v>562</v>
      </c>
      <c r="D9" s="115" t="s">
        <v>210</v>
      </c>
      <c r="E9" s="115" t="s">
        <v>10</v>
      </c>
      <c r="F9" s="115" t="s">
        <v>11</v>
      </c>
      <c r="G9" s="116">
        <v>12</v>
      </c>
      <c r="H9" s="114" t="s">
        <v>563</v>
      </c>
      <c r="I9" s="115" t="s">
        <v>867</v>
      </c>
      <c r="J9" s="117">
        <v>18</v>
      </c>
      <c r="K9" s="90">
        <v>7</v>
      </c>
      <c r="L9" s="90">
        <f t="shared" si="0"/>
        <v>10</v>
      </c>
    </row>
    <row r="10" spans="1:12" ht="25.5" x14ac:dyDescent="0.25">
      <c r="A10" s="54">
        <v>8</v>
      </c>
      <c r="B10" s="66">
        <v>2017600589</v>
      </c>
      <c r="C10" s="55" t="s">
        <v>52</v>
      </c>
      <c r="D10" s="55" t="s">
        <v>53</v>
      </c>
      <c r="E10" s="55" t="s">
        <v>10</v>
      </c>
      <c r="F10" s="55" t="s">
        <v>11</v>
      </c>
      <c r="G10" s="56">
        <v>12</v>
      </c>
      <c r="H10" s="66" t="s">
        <v>54</v>
      </c>
      <c r="I10" s="55" t="s">
        <v>842</v>
      </c>
      <c r="J10" s="90">
        <v>23</v>
      </c>
      <c r="K10" s="90">
        <v>8</v>
      </c>
      <c r="L10" s="90">
        <f t="shared" si="0"/>
        <v>10</v>
      </c>
    </row>
    <row r="11" spans="1:12" ht="25.5" x14ac:dyDescent="0.25">
      <c r="A11" s="113">
        <v>9</v>
      </c>
      <c r="B11" s="114">
        <v>2017600142</v>
      </c>
      <c r="C11" s="115" t="s">
        <v>566</v>
      </c>
      <c r="D11" s="115" t="s">
        <v>84</v>
      </c>
      <c r="E11" s="115" t="s">
        <v>10</v>
      </c>
      <c r="F11" s="115" t="s">
        <v>11</v>
      </c>
      <c r="G11" s="116">
        <v>12</v>
      </c>
      <c r="H11" s="114" t="s">
        <v>567</v>
      </c>
      <c r="I11" s="115" t="s">
        <v>867</v>
      </c>
      <c r="J11" s="117">
        <v>18</v>
      </c>
      <c r="K11" s="90">
        <v>9</v>
      </c>
      <c r="L11" s="90">
        <f t="shared" si="0"/>
        <v>10</v>
      </c>
    </row>
    <row r="12" spans="1:12" ht="25.5" x14ac:dyDescent="0.25">
      <c r="A12" s="113">
        <v>10</v>
      </c>
      <c r="B12" s="114">
        <v>2017600838</v>
      </c>
      <c r="C12" s="115" t="s">
        <v>364</v>
      </c>
      <c r="D12" s="115" t="s">
        <v>682</v>
      </c>
      <c r="E12" s="115" t="s">
        <v>10</v>
      </c>
      <c r="F12" s="115" t="s">
        <v>11</v>
      </c>
      <c r="G12" s="116">
        <v>12</v>
      </c>
      <c r="H12" s="118" t="s">
        <v>799</v>
      </c>
      <c r="I12" s="115" t="s">
        <v>874</v>
      </c>
      <c r="J12" s="117">
        <v>26</v>
      </c>
      <c r="K12" s="90">
        <v>10</v>
      </c>
      <c r="L12" s="90">
        <f t="shared" si="0"/>
        <v>10</v>
      </c>
    </row>
    <row r="13" spans="1:12" ht="25.5" x14ac:dyDescent="0.25">
      <c r="A13" s="54">
        <v>11</v>
      </c>
      <c r="B13" s="66">
        <v>2017600155</v>
      </c>
      <c r="C13" s="55" t="s">
        <v>55</v>
      </c>
      <c r="D13" s="55" t="s">
        <v>56</v>
      </c>
      <c r="E13" s="55" t="s">
        <v>10</v>
      </c>
      <c r="F13" s="55" t="s">
        <v>11</v>
      </c>
      <c r="G13" s="56">
        <v>12</v>
      </c>
      <c r="H13" s="66" t="s">
        <v>57</v>
      </c>
      <c r="I13" s="55" t="s">
        <v>842</v>
      </c>
      <c r="J13" s="90">
        <v>23</v>
      </c>
      <c r="K13" s="90">
        <v>11</v>
      </c>
      <c r="L13" s="90">
        <f t="shared" si="0"/>
        <v>10</v>
      </c>
    </row>
    <row r="14" spans="1:12" ht="38.25" x14ac:dyDescent="0.25">
      <c r="A14" s="54">
        <v>12</v>
      </c>
      <c r="B14" s="66">
        <v>2017600350</v>
      </c>
      <c r="C14" s="55" t="s">
        <v>446</v>
      </c>
      <c r="D14" s="55" t="s">
        <v>305</v>
      </c>
      <c r="E14" s="55" t="s">
        <v>10</v>
      </c>
      <c r="F14" s="55" t="s">
        <v>11</v>
      </c>
      <c r="G14" s="56">
        <v>12</v>
      </c>
      <c r="H14" s="55" t="s">
        <v>649</v>
      </c>
      <c r="I14" s="55" t="s">
        <v>872</v>
      </c>
      <c r="J14" s="90">
        <v>15</v>
      </c>
      <c r="K14" s="90">
        <v>12</v>
      </c>
      <c r="L14" s="90">
        <f t="shared" si="0"/>
        <v>10</v>
      </c>
    </row>
    <row r="15" spans="1:12" ht="25.5" x14ac:dyDescent="0.25">
      <c r="A15" s="113">
        <v>13</v>
      </c>
      <c r="B15" s="114">
        <v>2017600752</v>
      </c>
      <c r="C15" s="115" t="s">
        <v>683</v>
      </c>
      <c r="D15" s="115" t="s">
        <v>518</v>
      </c>
      <c r="E15" s="115" t="s">
        <v>10</v>
      </c>
      <c r="F15" s="115" t="s">
        <v>11</v>
      </c>
      <c r="G15" s="116">
        <v>12</v>
      </c>
      <c r="H15" s="115" t="s">
        <v>798</v>
      </c>
      <c r="I15" s="115" t="s">
        <v>874</v>
      </c>
      <c r="J15" s="117">
        <v>26</v>
      </c>
      <c r="K15" s="90">
        <v>13</v>
      </c>
      <c r="L15" s="90">
        <f t="shared" si="0"/>
        <v>10</v>
      </c>
    </row>
    <row r="16" spans="1:12" ht="25.5" x14ac:dyDescent="0.25">
      <c r="A16" s="54">
        <v>14</v>
      </c>
      <c r="B16" s="66">
        <v>2017600796</v>
      </c>
      <c r="C16" s="55" t="s">
        <v>23</v>
      </c>
      <c r="D16" s="55" t="s">
        <v>287</v>
      </c>
      <c r="E16" s="55" t="s">
        <v>10</v>
      </c>
      <c r="F16" s="55" t="s">
        <v>11</v>
      </c>
      <c r="G16" s="56">
        <v>12</v>
      </c>
      <c r="H16" s="55" t="s">
        <v>686</v>
      </c>
      <c r="I16" s="55" t="s">
        <v>874</v>
      </c>
      <c r="J16" s="90">
        <v>35</v>
      </c>
      <c r="K16" s="90">
        <v>14</v>
      </c>
      <c r="L16" s="90">
        <f t="shared" si="0"/>
        <v>10</v>
      </c>
    </row>
    <row r="17" spans="1:12" ht="38.25" x14ac:dyDescent="0.25">
      <c r="A17" s="113">
        <v>15</v>
      </c>
      <c r="B17" s="114">
        <v>2017600720</v>
      </c>
      <c r="C17" s="115" t="s">
        <v>50</v>
      </c>
      <c r="D17" s="115" t="s">
        <v>152</v>
      </c>
      <c r="E17" s="115" t="s">
        <v>10</v>
      </c>
      <c r="F17" s="115" t="s">
        <v>11</v>
      </c>
      <c r="G17" s="116">
        <v>12</v>
      </c>
      <c r="H17" s="115" t="s">
        <v>340</v>
      </c>
      <c r="I17" s="115" t="s">
        <v>855</v>
      </c>
      <c r="J17" s="117">
        <v>2</v>
      </c>
      <c r="K17" s="90">
        <v>15</v>
      </c>
      <c r="L17" s="90">
        <f t="shared" si="0"/>
        <v>10</v>
      </c>
    </row>
    <row r="18" spans="1:12" ht="25.5" x14ac:dyDescent="0.25">
      <c r="A18" s="113">
        <v>16</v>
      </c>
      <c r="B18" s="114">
        <v>2017600986</v>
      </c>
      <c r="C18" s="115" t="s">
        <v>622</v>
      </c>
      <c r="D18" s="115" t="s">
        <v>218</v>
      </c>
      <c r="E18" s="115" t="s">
        <v>10</v>
      </c>
      <c r="F18" s="115" t="s">
        <v>11</v>
      </c>
      <c r="G18" s="116">
        <v>12</v>
      </c>
      <c r="H18" s="115" t="s">
        <v>623</v>
      </c>
      <c r="I18" s="115" t="s">
        <v>870</v>
      </c>
      <c r="J18" s="117">
        <v>14</v>
      </c>
      <c r="K18" s="90">
        <v>16</v>
      </c>
      <c r="L18" s="90">
        <f t="shared" si="0"/>
        <v>10</v>
      </c>
    </row>
    <row r="19" spans="1:12" ht="25.5" x14ac:dyDescent="0.25">
      <c r="A19" s="54">
        <v>17</v>
      </c>
      <c r="B19" s="66">
        <v>2017601040</v>
      </c>
      <c r="C19" s="55" t="s">
        <v>37</v>
      </c>
      <c r="D19" s="55" t="s">
        <v>38</v>
      </c>
      <c r="E19" s="55" t="s">
        <v>10</v>
      </c>
      <c r="F19" s="55" t="s">
        <v>11</v>
      </c>
      <c r="G19" s="56">
        <v>12</v>
      </c>
      <c r="H19" s="55" t="s">
        <v>39</v>
      </c>
      <c r="I19" s="55" t="s">
        <v>841</v>
      </c>
      <c r="J19" s="90">
        <v>7</v>
      </c>
      <c r="K19" s="90">
        <v>17</v>
      </c>
      <c r="L19" s="90">
        <f t="shared" si="0"/>
        <v>10</v>
      </c>
    </row>
    <row r="20" spans="1:12" ht="38.25" x14ac:dyDescent="0.25">
      <c r="A20" s="54">
        <v>18</v>
      </c>
      <c r="B20" s="66">
        <v>2017600198</v>
      </c>
      <c r="C20" s="55" t="s">
        <v>606</v>
      </c>
      <c r="D20" s="55" t="s">
        <v>488</v>
      </c>
      <c r="E20" s="55" t="s">
        <v>10</v>
      </c>
      <c r="F20" s="55" t="s">
        <v>11</v>
      </c>
      <c r="G20" s="56">
        <v>12</v>
      </c>
      <c r="H20" s="55" t="s">
        <v>607</v>
      </c>
      <c r="I20" s="55" t="s">
        <v>869</v>
      </c>
      <c r="J20" s="90">
        <v>19</v>
      </c>
      <c r="K20" s="90">
        <v>18</v>
      </c>
      <c r="L20" s="90">
        <f t="shared" si="0"/>
        <v>10</v>
      </c>
    </row>
    <row r="21" spans="1:12" ht="25.5" x14ac:dyDescent="0.25">
      <c r="A21" s="54">
        <v>19</v>
      </c>
      <c r="B21" s="66">
        <v>2017600434</v>
      </c>
      <c r="C21" s="55" t="s">
        <v>63</v>
      </c>
      <c r="D21" s="55" t="s">
        <v>64</v>
      </c>
      <c r="E21" s="55" t="s">
        <v>10</v>
      </c>
      <c r="F21" s="55" t="s">
        <v>11</v>
      </c>
      <c r="G21" s="56">
        <v>12</v>
      </c>
      <c r="H21" s="66" t="s">
        <v>65</v>
      </c>
      <c r="I21" s="55" t="s">
        <v>842</v>
      </c>
      <c r="J21" s="90">
        <v>31</v>
      </c>
      <c r="K21" s="90">
        <v>19</v>
      </c>
      <c r="L21" s="90">
        <f t="shared" si="0"/>
        <v>10</v>
      </c>
    </row>
    <row r="22" spans="1:12" ht="25.5" x14ac:dyDescent="0.25">
      <c r="A22" s="54">
        <v>20</v>
      </c>
      <c r="B22" s="66">
        <v>2017600043</v>
      </c>
      <c r="C22" s="55" t="s">
        <v>156</v>
      </c>
      <c r="D22" s="55" t="s">
        <v>511</v>
      </c>
      <c r="E22" s="55" t="s">
        <v>10</v>
      </c>
      <c r="F22" s="55" t="s">
        <v>11</v>
      </c>
      <c r="G22" s="56">
        <v>12</v>
      </c>
      <c r="H22" s="55" t="s">
        <v>608</v>
      </c>
      <c r="I22" s="55" t="s">
        <v>869</v>
      </c>
      <c r="J22" s="90">
        <v>19</v>
      </c>
      <c r="K22" s="90">
        <v>20</v>
      </c>
      <c r="L22" s="90">
        <f t="shared" si="0"/>
        <v>10</v>
      </c>
    </row>
    <row r="23" spans="1:12" ht="25.5" x14ac:dyDescent="0.25">
      <c r="A23" s="113">
        <v>21</v>
      </c>
      <c r="B23" s="114">
        <v>2017600754</v>
      </c>
      <c r="C23" s="115" t="s">
        <v>554</v>
      </c>
      <c r="D23" s="115" t="s">
        <v>343</v>
      </c>
      <c r="E23" s="115" t="s">
        <v>10</v>
      </c>
      <c r="F23" s="115" t="s">
        <v>11</v>
      </c>
      <c r="G23" s="116">
        <v>12</v>
      </c>
      <c r="H23" s="115" t="s">
        <v>555</v>
      </c>
      <c r="I23" s="115" t="s">
        <v>866</v>
      </c>
      <c r="J23" s="117">
        <v>22</v>
      </c>
      <c r="K23" s="90">
        <v>21</v>
      </c>
      <c r="L23" s="90">
        <f t="shared" si="0"/>
        <v>10</v>
      </c>
    </row>
    <row r="24" spans="1:12" ht="51" x14ac:dyDescent="0.25">
      <c r="A24" s="113">
        <v>22</v>
      </c>
      <c r="B24" s="114">
        <v>2017600299</v>
      </c>
      <c r="C24" s="115" t="s">
        <v>500</v>
      </c>
      <c r="D24" s="115" t="s">
        <v>651</v>
      </c>
      <c r="E24" s="115" t="s">
        <v>10</v>
      </c>
      <c r="F24" s="115" t="s">
        <v>11</v>
      </c>
      <c r="G24" s="116">
        <v>12</v>
      </c>
      <c r="H24" s="115" t="s">
        <v>652</v>
      </c>
      <c r="I24" s="115" t="s">
        <v>872</v>
      </c>
      <c r="J24" s="117">
        <v>30</v>
      </c>
      <c r="K24" s="90">
        <v>22</v>
      </c>
      <c r="L24" s="90">
        <f t="shared" si="0"/>
        <v>10</v>
      </c>
    </row>
    <row r="25" spans="1:12" ht="25.5" x14ac:dyDescent="0.25">
      <c r="A25" s="54">
        <v>23</v>
      </c>
      <c r="B25" s="66">
        <v>2017601001</v>
      </c>
      <c r="C25" s="55" t="s">
        <v>66</v>
      </c>
      <c r="D25" s="55" t="s">
        <v>67</v>
      </c>
      <c r="E25" s="55" t="s">
        <v>10</v>
      </c>
      <c r="F25" s="55" t="s">
        <v>11</v>
      </c>
      <c r="G25" s="56">
        <v>12</v>
      </c>
      <c r="H25" s="55" t="s">
        <v>68</v>
      </c>
      <c r="I25" s="55" t="s">
        <v>842</v>
      </c>
      <c r="J25" s="90">
        <v>31</v>
      </c>
      <c r="K25" s="90">
        <v>23</v>
      </c>
      <c r="L25" s="90">
        <f t="shared" si="0"/>
        <v>10</v>
      </c>
    </row>
    <row r="26" spans="1:12" ht="25.5" x14ac:dyDescent="0.25">
      <c r="A26" s="113">
        <v>24</v>
      </c>
      <c r="B26" s="114">
        <v>2017600369</v>
      </c>
      <c r="C26" s="115" t="s">
        <v>624</v>
      </c>
      <c r="D26" s="115" t="s">
        <v>198</v>
      </c>
      <c r="E26" s="115" t="s">
        <v>10</v>
      </c>
      <c r="F26" s="115" t="s">
        <v>11</v>
      </c>
      <c r="G26" s="116">
        <v>12</v>
      </c>
      <c r="H26" s="115" t="s">
        <v>625</v>
      </c>
      <c r="I26" s="115" t="s">
        <v>870</v>
      </c>
      <c r="J26" s="117">
        <v>14</v>
      </c>
      <c r="K26" s="90">
        <v>24</v>
      </c>
      <c r="L26" s="90">
        <f t="shared" si="0"/>
        <v>10</v>
      </c>
    </row>
    <row r="27" spans="1:12" x14ac:dyDescent="0.25">
      <c r="A27" s="54">
        <v>25</v>
      </c>
      <c r="B27" s="66">
        <v>2017601023</v>
      </c>
      <c r="C27" s="55" t="s">
        <v>346</v>
      </c>
      <c r="D27" s="55" t="s">
        <v>27</v>
      </c>
      <c r="E27" s="55" t="s">
        <v>10</v>
      </c>
      <c r="F27" s="55" t="s">
        <v>11</v>
      </c>
      <c r="G27" s="56">
        <v>12</v>
      </c>
      <c r="H27" s="55" t="s">
        <v>805</v>
      </c>
      <c r="I27" s="55" t="s">
        <v>855</v>
      </c>
      <c r="J27" s="90">
        <v>17</v>
      </c>
      <c r="K27" s="90">
        <v>25</v>
      </c>
      <c r="L27" s="90">
        <f t="shared" si="0"/>
        <v>10</v>
      </c>
    </row>
    <row r="28" spans="1:12" ht="25.5" x14ac:dyDescent="0.25">
      <c r="A28" s="113">
        <v>26</v>
      </c>
      <c r="B28" s="114">
        <v>2017605899</v>
      </c>
      <c r="C28" s="115" t="s">
        <v>626</v>
      </c>
      <c r="D28" s="115" t="s">
        <v>627</v>
      </c>
      <c r="E28" s="115" t="s">
        <v>10</v>
      </c>
      <c r="F28" s="115" t="s">
        <v>11</v>
      </c>
      <c r="G28" s="116">
        <v>12</v>
      </c>
      <c r="H28" s="115" t="s">
        <v>628</v>
      </c>
      <c r="I28" s="115" t="s">
        <v>870</v>
      </c>
      <c r="J28" s="117">
        <v>14</v>
      </c>
      <c r="K28" s="90">
        <v>26</v>
      </c>
      <c r="L28" s="90">
        <f t="shared" si="0"/>
        <v>10</v>
      </c>
    </row>
    <row r="29" spans="1:12" ht="25.5" x14ac:dyDescent="0.25">
      <c r="A29" s="113">
        <v>27</v>
      </c>
      <c r="B29" s="114">
        <v>2017600994</v>
      </c>
      <c r="C29" s="115" t="s">
        <v>14</v>
      </c>
      <c r="D29" s="115" t="s">
        <v>107</v>
      </c>
      <c r="E29" s="115" t="s">
        <v>10</v>
      </c>
      <c r="F29" s="115" t="s">
        <v>11</v>
      </c>
      <c r="G29" s="116">
        <v>12</v>
      </c>
      <c r="H29" s="114" t="s">
        <v>611</v>
      </c>
      <c r="I29" s="115" t="s">
        <v>869</v>
      </c>
      <c r="J29" s="117">
        <v>34</v>
      </c>
      <c r="K29" s="90">
        <v>27</v>
      </c>
      <c r="L29" s="90">
        <f t="shared" si="0"/>
        <v>11</v>
      </c>
    </row>
    <row r="30" spans="1:12" x14ac:dyDescent="0.25">
      <c r="A30" s="54">
        <v>28</v>
      </c>
      <c r="B30" s="66">
        <v>2017600534</v>
      </c>
      <c r="C30" s="55" t="s">
        <v>19</v>
      </c>
      <c r="D30" s="55" t="s">
        <v>31</v>
      </c>
      <c r="E30" s="55" t="s">
        <v>10</v>
      </c>
      <c r="F30" s="55" t="s">
        <v>11</v>
      </c>
      <c r="G30" s="56">
        <v>12</v>
      </c>
      <c r="H30" s="66" t="s">
        <v>69</v>
      </c>
      <c r="I30" s="55" t="s">
        <v>842</v>
      </c>
      <c r="J30" s="90">
        <v>31</v>
      </c>
      <c r="K30" s="90">
        <v>28</v>
      </c>
      <c r="L30" s="90">
        <f t="shared" si="0"/>
        <v>10</v>
      </c>
    </row>
    <row r="31" spans="1:12" ht="38.25" x14ac:dyDescent="0.25">
      <c r="A31" s="113">
        <v>29</v>
      </c>
      <c r="B31" s="114">
        <v>2017600514</v>
      </c>
      <c r="C31" s="115" t="s">
        <v>530</v>
      </c>
      <c r="D31" s="115" t="s">
        <v>653</v>
      </c>
      <c r="E31" s="115" t="s">
        <v>10</v>
      </c>
      <c r="F31" s="115" t="s">
        <v>11</v>
      </c>
      <c r="G31" s="116">
        <v>12</v>
      </c>
      <c r="H31" s="115" t="s">
        <v>654</v>
      </c>
      <c r="I31" s="115" t="s">
        <v>872</v>
      </c>
      <c r="J31" s="117">
        <v>34</v>
      </c>
      <c r="K31" s="90">
        <v>29</v>
      </c>
      <c r="L31" s="90">
        <f t="shared" si="0"/>
        <v>10</v>
      </c>
    </row>
    <row r="32" spans="1:12" ht="25.5" x14ac:dyDescent="0.25">
      <c r="A32" s="113">
        <v>30</v>
      </c>
      <c r="B32" s="114">
        <v>2017600374</v>
      </c>
      <c r="C32" s="115" t="s">
        <v>43</v>
      </c>
      <c r="D32" s="115" t="s">
        <v>44</v>
      </c>
      <c r="E32" s="115" t="s">
        <v>10</v>
      </c>
      <c r="F32" s="115" t="s">
        <v>11</v>
      </c>
      <c r="G32" s="116">
        <v>12</v>
      </c>
      <c r="H32" s="115" t="s">
        <v>45</v>
      </c>
      <c r="I32" s="115" t="s">
        <v>841</v>
      </c>
      <c r="J32" s="117">
        <v>22</v>
      </c>
      <c r="K32" s="90">
        <v>30</v>
      </c>
      <c r="L32" s="90">
        <f t="shared" si="0"/>
        <v>10</v>
      </c>
    </row>
    <row r="33" spans="1:12" ht="38.25" x14ac:dyDescent="0.25">
      <c r="A33" s="54">
        <v>31</v>
      </c>
      <c r="B33" s="66">
        <v>2017600724</v>
      </c>
      <c r="C33" s="55" t="s">
        <v>8</v>
      </c>
      <c r="D33" s="55" t="s">
        <v>9</v>
      </c>
      <c r="E33" s="55" t="s">
        <v>10</v>
      </c>
      <c r="F33" s="55" t="s">
        <v>11</v>
      </c>
      <c r="G33" s="56">
        <v>12</v>
      </c>
      <c r="H33" s="55" t="s">
        <v>802</v>
      </c>
      <c r="I33" s="55" t="s">
        <v>840</v>
      </c>
      <c r="J33" s="90">
        <v>1</v>
      </c>
      <c r="K33" s="90">
        <v>31</v>
      </c>
      <c r="L33" s="90">
        <f t="shared" si="0"/>
        <v>10</v>
      </c>
    </row>
    <row r="34" spans="1:12" ht="25.5" x14ac:dyDescent="0.25">
      <c r="A34" s="113">
        <v>32</v>
      </c>
      <c r="B34" s="114">
        <v>2017600560</v>
      </c>
      <c r="C34" s="115" t="s">
        <v>349</v>
      </c>
      <c r="D34" s="115" t="s">
        <v>9</v>
      </c>
      <c r="E34" s="115" t="s">
        <v>10</v>
      </c>
      <c r="F34" s="115" t="s">
        <v>11</v>
      </c>
      <c r="G34" s="116">
        <v>12</v>
      </c>
      <c r="H34" s="114" t="s">
        <v>350</v>
      </c>
      <c r="I34" s="115" t="s">
        <v>855</v>
      </c>
      <c r="J34" s="117">
        <v>32</v>
      </c>
      <c r="K34" s="90">
        <v>32</v>
      </c>
      <c r="L34" s="90">
        <f t="shared" si="0"/>
        <v>10</v>
      </c>
    </row>
    <row r="35" spans="1:12" ht="25.5" x14ac:dyDescent="0.25">
      <c r="A35" s="54">
        <v>33</v>
      </c>
      <c r="B35" s="66">
        <v>2017600722</v>
      </c>
      <c r="C35" s="55" t="s">
        <v>629</v>
      </c>
      <c r="D35" s="55" t="s">
        <v>630</v>
      </c>
      <c r="E35" s="55" t="s">
        <v>10</v>
      </c>
      <c r="F35" s="55" t="s">
        <v>11</v>
      </c>
      <c r="G35" s="56">
        <v>12</v>
      </c>
      <c r="H35" s="55" t="s">
        <v>631</v>
      </c>
      <c r="I35" s="55" t="s">
        <v>870</v>
      </c>
      <c r="J35" s="90">
        <v>29</v>
      </c>
      <c r="K35" s="90">
        <v>33</v>
      </c>
      <c r="L35" s="90">
        <f t="shared" si="0"/>
        <v>10</v>
      </c>
    </row>
    <row r="36" spans="1:12" ht="25.5" x14ac:dyDescent="0.25">
      <c r="A36" s="113">
        <v>34</v>
      </c>
      <c r="B36" s="114">
        <v>2017600736</v>
      </c>
      <c r="C36" s="115" t="s">
        <v>55</v>
      </c>
      <c r="D36" s="115" t="s">
        <v>356</v>
      </c>
      <c r="E36" s="115" t="s">
        <v>10</v>
      </c>
      <c r="F36" s="115" t="s">
        <v>11</v>
      </c>
      <c r="G36" s="116">
        <v>12</v>
      </c>
      <c r="H36" s="115" t="s">
        <v>357</v>
      </c>
      <c r="I36" s="115" t="s">
        <v>855</v>
      </c>
      <c r="J36" s="117">
        <v>32</v>
      </c>
      <c r="K36" s="90">
        <v>34</v>
      </c>
      <c r="L36" s="90">
        <f t="shared" si="0"/>
        <v>10</v>
      </c>
    </row>
    <row r="37" spans="1:12" ht="25.5" x14ac:dyDescent="0.25">
      <c r="A37" s="54">
        <v>35</v>
      </c>
      <c r="B37" s="66">
        <v>2017600566</v>
      </c>
      <c r="C37" s="55" t="s">
        <v>23</v>
      </c>
      <c r="D37" s="55" t="s">
        <v>632</v>
      </c>
      <c r="E37" s="55" t="s">
        <v>10</v>
      </c>
      <c r="F37" s="55" t="s">
        <v>11</v>
      </c>
      <c r="G37" s="56">
        <v>12</v>
      </c>
      <c r="H37" s="55" t="s">
        <v>633</v>
      </c>
      <c r="I37" s="55" t="s">
        <v>870</v>
      </c>
      <c r="J37" s="90">
        <v>29</v>
      </c>
      <c r="K37" s="90">
        <v>35</v>
      </c>
      <c r="L37" s="90">
        <f t="shared" si="0"/>
        <v>10</v>
      </c>
    </row>
    <row r="38" spans="1:12" ht="38.25" x14ac:dyDescent="0.25">
      <c r="A38" s="113">
        <v>36</v>
      </c>
      <c r="B38" s="114">
        <v>2017600448</v>
      </c>
      <c r="C38" s="115" t="s">
        <v>500</v>
      </c>
      <c r="D38" s="115" t="s">
        <v>501</v>
      </c>
      <c r="E38" s="115" t="s">
        <v>10</v>
      </c>
      <c r="F38" s="115" t="s">
        <v>11</v>
      </c>
      <c r="G38" s="116">
        <v>12</v>
      </c>
      <c r="H38" s="115" t="s">
        <v>502</v>
      </c>
      <c r="I38" s="115" t="s">
        <v>883</v>
      </c>
      <c r="J38" s="117">
        <v>24</v>
      </c>
      <c r="K38" s="97"/>
      <c r="L38" s="90">
        <f t="shared" si="0"/>
        <v>0</v>
      </c>
    </row>
    <row r="39" spans="1:12" ht="25.5" x14ac:dyDescent="0.25">
      <c r="A39" s="54">
        <v>37</v>
      </c>
      <c r="B39" s="66">
        <v>2017601674</v>
      </c>
      <c r="C39" s="55" t="s">
        <v>691</v>
      </c>
      <c r="D39" s="55" t="s">
        <v>134</v>
      </c>
      <c r="E39" s="55" t="s">
        <v>175</v>
      </c>
      <c r="F39" s="55" t="s">
        <v>11</v>
      </c>
      <c r="G39" s="56">
        <v>12</v>
      </c>
      <c r="H39" s="59" t="s">
        <v>794</v>
      </c>
      <c r="I39" s="55" t="s">
        <v>875</v>
      </c>
      <c r="J39" s="90">
        <v>11</v>
      </c>
      <c r="K39" s="97"/>
      <c r="L39" s="89"/>
    </row>
    <row r="40" spans="1:12" x14ac:dyDescent="0.25">
      <c r="A40" s="54">
        <v>38</v>
      </c>
      <c r="B40" s="66">
        <v>2017601577</v>
      </c>
      <c r="C40" s="55" t="s">
        <v>537</v>
      </c>
      <c r="D40" s="55" t="s">
        <v>232</v>
      </c>
      <c r="E40" s="55" t="s">
        <v>175</v>
      </c>
      <c r="F40" s="55" t="s">
        <v>11</v>
      </c>
      <c r="G40" s="56">
        <v>12</v>
      </c>
      <c r="H40" s="55" t="s">
        <v>538</v>
      </c>
      <c r="I40" s="55" t="s">
        <v>866</v>
      </c>
      <c r="J40" s="90">
        <v>7</v>
      </c>
      <c r="K40" s="97"/>
      <c r="L40" s="89"/>
    </row>
    <row r="41" spans="1:12" ht="25.5" x14ac:dyDescent="0.25">
      <c r="A41" s="54">
        <v>39</v>
      </c>
      <c r="B41" s="66">
        <v>2017602278</v>
      </c>
      <c r="C41" s="55" t="s">
        <v>133</v>
      </c>
      <c r="D41" s="55" t="s">
        <v>232</v>
      </c>
      <c r="E41" s="55" t="s">
        <v>175</v>
      </c>
      <c r="F41" s="55" t="s">
        <v>11</v>
      </c>
      <c r="G41" s="56">
        <v>12</v>
      </c>
      <c r="H41" s="55" t="s">
        <v>233</v>
      </c>
      <c r="I41" s="55" t="s">
        <v>850</v>
      </c>
      <c r="J41" s="90">
        <v>3</v>
      </c>
      <c r="K41" s="97"/>
      <c r="L41" s="89"/>
    </row>
    <row r="42" spans="1:12" ht="25.5" x14ac:dyDescent="0.25">
      <c r="A42" s="54">
        <v>40</v>
      </c>
      <c r="B42" s="66">
        <v>2017601129</v>
      </c>
      <c r="C42" s="55" t="s">
        <v>235</v>
      </c>
      <c r="D42" s="55" t="s">
        <v>125</v>
      </c>
      <c r="E42" s="55" t="s">
        <v>175</v>
      </c>
      <c r="F42" s="55" t="s">
        <v>11</v>
      </c>
      <c r="G42" s="56">
        <v>12</v>
      </c>
      <c r="H42" s="55" t="s">
        <v>236</v>
      </c>
      <c r="I42" s="55" t="s">
        <v>850</v>
      </c>
      <c r="J42" s="90">
        <v>3</v>
      </c>
      <c r="K42" s="97"/>
      <c r="L42" s="89"/>
    </row>
    <row r="43" spans="1:12" ht="25.5" x14ac:dyDescent="0.25">
      <c r="A43" s="54">
        <v>41</v>
      </c>
      <c r="B43" s="66">
        <v>2017601734</v>
      </c>
      <c r="C43" s="55" t="s">
        <v>397</v>
      </c>
      <c r="D43" s="55" t="s">
        <v>398</v>
      </c>
      <c r="E43" s="55" t="s">
        <v>175</v>
      </c>
      <c r="F43" s="55" t="s">
        <v>11</v>
      </c>
      <c r="G43" s="56">
        <v>12</v>
      </c>
      <c r="H43" s="66" t="s">
        <v>399</v>
      </c>
      <c r="I43" s="55" t="s">
        <v>858</v>
      </c>
      <c r="J43" s="90">
        <v>3</v>
      </c>
      <c r="K43" s="89"/>
      <c r="L43" s="89"/>
    </row>
    <row r="44" spans="1:12" ht="25.5" x14ac:dyDescent="0.25">
      <c r="A44" s="54">
        <v>42</v>
      </c>
      <c r="B44" s="66">
        <v>2017601427</v>
      </c>
      <c r="C44" s="55" t="s">
        <v>400</v>
      </c>
      <c r="D44" s="55" t="s">
        <v>141</v>
      </c>
      <c r="E44" s="55" t="s">
        <v>175</v>
      </c>
      <c r="F44" s="55" t="s">
        <v>11</v>
      </c>
      <c r="G44" s="56">
        <v>12</v>
      </c>
      <c r="H44" s="66" t="s">
        <v>401</v>
      </c>
      <c r="I44" s="55" t="s">
        <v>858</v>
      </c>
      <c r="J44" s="90">
        <v>3</v>
      </c>
      <c r="K44" s="89"/>
      <c r="L44" s="89"/>
    </row>
    <row r="45" spans="1:12" ht="25.5" x14ac:dyDescent="0.25">
      <c r="A45" s="54">
        <v>43</v>
      </c>
      <c r="B45" s="66">
        <v>2017601389</v>
      </c>
      <c r="C45" s="55" t="s">
        <v>546</v>
      </c>
      <c r="D45" s="55" t="s">
        <v>547</v>
      </c>
      <c r="E45" s="55" t="s">
        <v>175</v>
      </c>
      <c r="F45" s="55" t="s">
        <v>11</v>
      </c>
      <c r="G45" s="56">
        <v>12</v>
      </c>
      <c r="H45" s="57" t="s">
        <v>548</v>
      </c>
      <c r="I45" s="55" t="s">
        <v>866</v>
      </c>
      <c r="J45" s="90">
        <v>7</v>
      </c>
      <c r="K45" s="89"/>
      <c r="L45" s="89"/>
    </row>
    <row r="46" spans="1:12" ht="25.5" x14ac:dyDescent="0.25">
      <c r="A46" s="54">
        <v>44</v>
      </c>
      <c r="B46" s="66">
        <v>2017605892</v>
      </c>
      <c r="C46" s="55" t="s">
        <v>26</v>
      </c>
      <c r="D46" s="55" t="s">
        <v>81</v>
      </c>
      <c r="E46" s="55" t="s">
        <v>175</v>
      </c>
      <c r="F46" s="55" t="s">
        <v>11</v>
      </c>
      <c r="G46" s="56">
        <v>12</v>
      </c>
      <c r="H46" s="98" t="s">
        <v>223</v>
      </c>
      <c r="I46" s="55" t="s">
        <v>849</v>
      </c>
      <c r="J46" s="90">
        <v>5</v>
      </c>
      <c r="K46" s="89"/>
      <c r="L46" s="89"/>
    </row>
    <row r="47" spans="1:12" ht="25.5" x14ac:dyDescent="0.25">
      <c r="A47" s="54">
        <v>45</v>
      </c>
      <c r="B47" s="66">
        <v>2017601654</v>
      </c>
      <c r="C47" s="55" t="s">
        <v>224</v>
      </c>
      <c r="D47" s="55" t="s">
        <v>33</v>
      </c>
      <c r="E47" s="55" t="s">
        <v>175</v>
      </c>
      <c r="F47" s="55" t="s">
        <v>11</v>
      </c>
      <c r="G47" s="56">
        <v>12</v>
      </c>
      <c r="H47" s="98" t="s">
        <v>225</v>
      </c>
      <c r="I47" s="55" t="s">
        <v>849</v>
      </c>
      <c r="J47" s="90">
        <v>5</v>
      </c>
      <c r="K47" s="89"/>
      <c r="L47" s="89"/>
    </row>
    <row r="48" spans="1:12" ht="25.5" x14ac:dyDescent="0.25">
      <c r="A48" s="54">
        <v>46</v>
      </c>
      <c r="B48" s="66">
        <v>2017601114</v>
      </c>
      <c r="C48" s="55" t="s">
        <v>482</v>
      </c>
      <c r="D48" s="55" t="s">
        <v>483</v>
      </c>
      <c r="E48" s="55" t="s">
        <v>175</v>
      </c>
      <c r="F48" s="55" t="s">
        <v>11</v>
      </c>
      <c r="G48" s="56">
        <v>12</v>
      </c>
      <c r="H48" s="55" t="s">
        <v>484</v>
      </c>
      <c r="I48" s="55" t="s">
        <v>883</v>
      </c>
      <c r="J48" s="90">
        <v>9</v>
      </c>
      <c r="K48" s="89"/>
      <c r="L48" s="89"/>
    </row>
    <row r="49" spans="1:12" ht="25.5" x14ac:dyDescent="0.25">
      <c r="A49" s="113">
        <v>47</v>
      </c>
      <c r="B49" s="114">
        <v>2017601435</v>
      </c>
      <c r="C49" s="115" t="s">
        <v>229</v>
      </c>
      <c r="D49" s="115" t="s">
        <v>230</v>
      </c>
      <c r="E49" s="115" t="s">
        <v>175</v>
      </c>
      <c r="F49" s="115" t="s">
        <v>11</v>
      </c>
      <c r="G49" s="116">
        <v>12</v>
      </c>
      <c r="H49" s="119" t="s">
        <v>231</v>
      </c>
      <c r="I49" s="115" t="s">
        <v>849</v>
      </c>
      <c r="J49" s="117">
        <v>20</v>
      </c>
      <c r="K49" s="89"/>
      <c r="L49" s="89"/>
    </row>
    <row r="50" spans="1:12" ht="25.5" x14ac:dyDescent="0.25">
      <c r="A50" s="113">
        <v>48</v>
      </c>
      <c r="B50" s="114">
        <v>2017601694</v>
      </c>
      <c r="C50" s="115" t="s">
        <v>332</v>
      </c>
      <c r="D50" s="115" t="s">
        <v>333</v>
      </c>
      <c r="E50" s="115" t="s">
        <v>175</v>
      </c>
      <c r="F50" s="115" t="s">
        <v>11</v>
      </c>
      <c r="G50" s="116">
        <v>12</v>
      </c>
      <c r="H50" s="115" t="s">
        <v>334</v>
      </c>
      <c r="I50" s="115" t="s">
        <v>855</v>
      </c>
      <c r="J50" s="117">
        <v>2</v>
      </c>
      <c r="K50" s="89"/>
      <c r="L50" s="89"/>
    </row>
    <row r="51" spans="1:12" ht="25.5" x14ac:dyDescent="0.25">
      <c r="A51" s="113">
        <v>49</v>
      </c>
      <c r="B51" s="114">
        <v>2017601708</v>
      </c>
      <c r="C51" s="115" t="s">
        <v>335</v>
      </c>
      <c r="D51" s="115" t="s">
        <v>333</v>
      </c>
      <c r="E51" s="115" t="s">
        <v>175</v>
      </c>
      <c r="F51" s="115" t="s">
        <v>11</v>
      </c>
      <c r="G51" s="116">
        <v>12</v>
      </c>
      <c r="H51" s="120" t="s">
        <v>336</v>
      </c>
      <c r="I51" s="115" t="s">
        <v>855</v>
      </c>
      <c r="J51" s="117">
        <v>2</v>
      </c>
      <c r="K51" s="89"/>
      <c r="L51" s="89"/>
    </row>
    <row r="52" spans="1:12" ht="25.5" x14ac:dyDescent="0.25">
      <c r="A52" s="54">
        <v>50</v>
      </c>
      <c r="B52" s="66">
        <v>2017602385</v>
      </c>
      <c r="C52" s="55" t="s">
        <v>373</v>
      </c>
      <c r="D52" s="55" t="s">
        <v>374</v>
      </c>
      <c r="E52" s="55" t="s">
        <v>175</v>
      </c>
      <c r="F52" s="55" t="s">
        <v>11</v>
      </c>
      <c r="G52" s="56">
        <v>12</v>
      </c>
      <c r="H52" s="55" t="s">
        <v>375</v>
      </c>
      <c r="I52" s="55" t="s">
        <v>857</v>
      </c>
      <c r="J52" s="90">
        <v>15</v>
      </c>
      <c r="K52" s="89"/>
      <c r="L52" s="89"/>
    </row>
    <row r="53" spans="1:12" ht="25.5" x14ac:dyDescent="0.25">
      <c r="A53" s="113">
        <v>51</v>
      </c>
      <c r="B53" s="114">
        <v>2017601316</v>
      </c>
      <c r="C53" s="115" t="s">
        <v>26</v>
      </c>
      <c r="D53" s="115" t="s">
        <v>287</v>
      </c>
      <c r="E53" s="115" t="s">
        <v>175</v>
      </c>
      <c r="F53" s="115" t="s">
        <v>11</v>
      </c>
      <c r="G53" s="116">
        <v>12</v>
      </c>
      <c r="H53" s="114" t="s">
        <v>404</v>
      </c>
      <c r="I53" s="115" t="s">
        <v>858</v>
      </c>
      <c r="J53" s="117">
        <v>18</v>
      </c>
      <c r="K53" s="97"/>
      <c r="L53" s="89"/>
    </row>
    <row r="54" spans="1:12" ht="51" x14ac:dyDescent="0.25">
      <c r="A54" s="54">
        <v>52</v>
      </c>
      <c r="B54" s="66">
        <v>2017601612</v>
      </c>
      <c r="C54" s="55" t="s">
        <v>173</v>
      </c>
      <c r="D54" s="55" t="s">
        <v>174</v>
      </c>
      <c r="E54" s="55" t="s">
        <v>175</v>
      </c>
      <c r="F54" s="55" t="s">
        <v>11</v>
      </c>
      <c r="G54" s="56">
        <v>12</v>
      </c>
      <c r="H54" s="55" t="s">
        <v>176</v>
      </c>
      <c r="I54" s="55" t="s">
        <v>846</v>
      </c>
      <c r="J54" s="90">
        <v>25</v>
      </c>
      <c r="K54" s="97"/>
      <c r="L54" s="89"/>
    </row>
    <row r="55" spans="1:12" ht="38.25" x14ac:dyDescent="0.25">
      <c r="A55" s="54">
        <v>53</v>
      </c>
      <c r="B55" s="66">
        <v>2017601271</v>
      </c>
      <c r="C55" s="55" t="s">
        <v>485</v>
      </c>
      <c r="D55" s="55" t="s">
        <v>174</v>
      </c>
      <c r="E55" s="55" t="s">
        <v>175</v>
      </c>
      <c r="F55" s="55" t="s">
        <v>11</v>
      </c>
      <c r="G55" s="56">
        <v>12</v>
      </c>
      <c r="H55" s="55" t="s">
        <v>486</v>
      </c>
      <c r="I55" s="55" t="s">
        <v>883</v>
      </c>
      <c r="J55" s="90">
        <v>9</v>
      </c>
      <c r="K55" s="97"/>
      <c r="L55" s="89"/>
    </row>
    <row r="56" spans="1:12" ht="38.25" x14ac:dyDescent="0.25">
      <c r="A56" s="54">
        <v>54</v>
      </c>
      <c r="B56" s="66">
        <v>2017601189</v>
      </c>
      <c r="C56" s="55" t="s">
        <v>177</v>
      </c>
      <c r="D56" s="55" t="s">
        <v>174</v>
      </c>
      <c r="E56" s="55" t="s">
        <v>175</v>
      </c>
      <c r="F56" s="55" t="s">
        <v>11</v>
      </c>
      <c r="G56" s="56">
        <v>12</v>
      </c>
      <c r="H56" s="55" t="s">
        <v>178</v>
      </c>
      <c r="I56" s="55" t="s">
        <v>846</v>
      </c>
      <c r="J56" s="90">
        <v>25</v>
      </c>
      <c r="K56" s="97"/>
      <c r="L56" s="89"/>
    </row>
    <row r="57" spans="1:12" ht="25.5" x14ac:dyDescent="0.25">
      <c r="A57" s="113">
        <v>55</v>
      </c>
      <c r="B57" s="114">
        <v>2017601292</v>
      </c>
      <c r="C57" s="115" t="s">
        <v>750</v>
      </c>
      <c r="D57" s="115" t="s">
        <v>365</v>
      </c>
      <c r="E57" s="115" t="s">
        <v>175</v>
      </c>
      <c r="F57" s="115" t="s">
        <v>11</v>
      </c>
      <c r="G57" s="116">
        <v>12</v>
      </c>
      <c r="H57" s="114" t="s">
        <v>751</v>
      </c>
      <c r="I57" s="115" t="s">
        <v>879</v>
      </c>
      <c r="J57" s="117">
        <v>8</v>
      </c>
      <c r="K57" s="97"/>
      <c r="L57" s="89"/>
    </row>
    <row r="58" spans="1:12" ht="25.5" x14ac:dyDescent="0.25">
      <c r="A58" s="54">
        <v>56</v>
      </c>
      <c r="B58" s="66">
        <v>2017601707</v>
      </c>
      <c r="C58" s="55" t="s">
        <v>341</v>
      </c>
      <c r="D58" s="55" t="s">
        <v>152</v>
      </c>
      <c r="E58" s="55" t="s">
        <v>175</v>
      </c>
      <c r="F58" s="55" t="s">
        <v>11</v>
      </c>
      <c r="G58" s="56">
        <v>12</v>
      </c>
      <c r="H58" s="55" t="s">
        <v>804</v>
      </c>
      <c r="I58" s="55" t="s">
        <v>855</v>
      </c>
      <c r="J58" s="90">
        <v>17</v>
      </c>
      <c r="K58" s="97"/>
      <c r="L58" s="89"/>
    </row>
    <row r="59" spans="1:12" ht="25.5" x14ac:dyDescent="0.25">
      <c r="A59" s="54">
        <v>57</v>
      </c>
      <c r="B59" s="66">
        <v>2017602371</v>
      </c>
      <c r="C59" s="55" t="s">
        <v>19</v>
      </c>
      <c r="D59" s="55" t="s">
        <v>324</v>
      </c>
      <c r="E59" s="55" t="s">
        <v>175</v>
      </c>
      <c r="F59" s="55" t="s">
        <v>11</v>
      </c>
      <c r="G59" s="56">
        <v>12</v>
      </c>
      <c r="H59" s="55" t="s">
        <v>376</v>
      </c>
      <c r="I59" s="55" t="s">
        <v>857</v>
      </c>
      <c r="J59" s="90">
        <v>15</v>
      </c>
      <c r="K59" s="97"/>
      <c r="L59" s="89"/>
    </row>
    <row r="60" spans="1:12" ht="38.25" x14ac:dyDescent="0.25">
      <c r="A60" s="54">
        <v>58</v>
      </c>
      <c r="B60" s="66">
        <v>2017601284</v>
      </c>
      <c r="C60" s="55" t="s">
        <v>752</v>
      </c>
      <c r="D60" s="55" t="s">
        <v>324</v>
      </c>
      <c r="E60" s="55" t="s">
        <v>175</v>
      </c>
      <c r="F60" s="55" t="s">
        <v>11</v>
      </c>
      <c r="G60" s="56">
        <v>12</v>
      </c>
      <c r="H60" s="66" t="s">
        <v>753</v>
      </c>
      <c r="I60" s="55" t="s">
        <v>879</v>
      </c>
      <c r="J60" s="90">
        <v>23</v>
      </c>
      <c r="K60" s="97"/>
      <c r="L60" s="89"/>
    </row>
    <row r="61" spans="1:12" ht="25.5" x14ac:dyDescent="0.25">
      <c r="A61" s="113">
        <v>59</v>
      </c>
      <c r="B61" s="114">
        <v>2017602416</v>
      </c>
      <c r="C61" s="115" t="s">
        <v>52</v>
      </c>
      <c r="D61" s="115" t="s">
        <v>218</v>
      </c>
      <c r="E61" s="115" t="s">
        <v>175</v>
      </c>
      <c r="F61" s="115" t="s">
        <v>11</v>
      </c>
      <c r="G61" s="116">
        <v>12</v>
      </c>
      <c r="H61" s="115" t="s">
        <v>219</v>
      </c>
      <c r="I61" s="115" t="s">
        <v>848</v>
      </c>
      <c r="J61" s="117">
        <v>24</v>
      </c>
      <c r="K61" s="97"/>
      <c r="L61" s="89"/>
    </row>
    <row r="62" spans="1:12" ht="25.5" x14ac:dyDescent="0.25">
      <c r="A62" s="54">
        <v>60</v>
      </c>
      <c r="B62" s="66">
        <v>2017601283</v>
      </c>
      <c r="C62" s="55" t="s">
        <v>19</v>
      </c>
      <c r="D62" s="55" t="s">
        <v>218</v>
      </c>
      <c r="E62" s="55" t="s">
        <v>175</v>
      </c>
      <c r="F62" s="55" t="s">
        <v>11</v>
      </c>
      <c r="G62" s="56">
        <v>12</v>
      </c>
      <c r="H62" s="55" t="s">
        <v>237</v>
      </c>
      <c r="I62" s="55" t="s">
        <v>850</v>
      </c>
      <c r="J62" s="90">
        <v>3</v>
      </c>
      <c r="K62" s="97"/>
      <c r="L62" s="89"/>
    </row>
    <row r="63" spans="1:12" ht="38.25" x14ac:dyDescent="0.25">
      <c r="A63" s="54">
        <v>61</v>
      </c>
      <c r="B63" s="66">
        <v>2017602089</v>
      </c>
      <c r="C63" s="55" t="s">
        <v>182</v>
      </c>
      <c r="D63" s="55" t="s">
        <v>183</v>
      </c>
      <c r="E63" s="55" t="s">
        <v>175</v>
      </c>
      <c r="F63" s="55" t="s">
        <v>11</v>
      </c>
      <c r="G63" s="56">
        <v>12</v>
      </c>
      <c r="H63" s="55" t="s">
        <v>184</v>
      </c>
      <c r="I63" s="55" t="s">
        <v>846</v>
      </c>
      <c r="J63" s="90">
        <v>25</v>
      </c>
      <c r="K63" s="89"/>
      <c r="L63" s="89"/>
    </row>
    <row r="64" spans="1:12" ht="38.25" x14ac:dyDescent="0.25">
      <c r="A64" s="54">
        <v>62</v>
      </c>
      <c r="B64" s="66">
        <v>2017601075</v>
      </c>
      <c r="C64" s="55" t="s">
        <v>487</v>
      </c>
      <c r="D64" s="55" t="s">
        <v>488</v>
      </c>
      <c r="E64" s="55" t="s">
        <v>175</v>
      </c>
      <c r="F64" s="55" t="s">
        <v>11</v>
      </c>
      <c r="G64" s="56">
        <v>12</v>
      </c>
      <c r="H64" s="55" t="s">
        <v>489</v>
      </c>
      <c r="I64" s="55" t="s">
        <v>883</v>
      </c>
      <c r="J64" s="90">
        <v>9</v>
      </c>
      <c r="K64" s="89"/>
      <c r="L64" s="89"/>
    </row>
    <row r="65" spans="1:12" ht="25.5" x14ac:dyDescent="0.25">
      <c r="A65" s="54">
        <v>63</v>
      </c>
      <c r="B65" s="66">
        <v>2017602401</v>
      </c>
      <c r="C65" s="55" t="s">
        <v>192</v>
      </c>
      <c r="D65" s="55" t="s">
        <v>193</v>
      </c>
      <c r="E65" s="55" t="s">
        <v>175</v>
      </c>
      <c r="F65" s="55" t="s">
        <v>11</v>
      </c>
      <c r="G65" s="56">
        <v>12</v>
      </c>
      <c r="H65" s="55" t="s">
        <v>194</v>
      </c>
      <c r="I65" s="55" t="s">
        <v>847</v>
      </c>
      <c r="J65" s="90">
        <v>5</v>
      </c>
      <c r="K65" s="89"/>
      <c r="L65" s="89"/>
    </row>
    <row r="66" spans="1:12" ht="25.5" x14ac:dyDescent="0.25">
      <c r="A66" s="113">
        <v>64</v>
      </c>
      <c r="B66" s="114">
        <v>2017601549</v>
      </c>
      <c r="C66" s="115" t="s">
        <v>197</v>
      </c>
      <c r="D66" s="115" t="s">
        <v>198</v>
      </c>
      <c r="E66" s="115" t="s">
        <v>175</v>
      </c>
      <c r="F66" s="115" t="s">
        <v>11</v>
      </c>
      <c r="G66" s="116">
        <v>12</v>
      </c>
      <c r="H66" s="115" t="s">
        <v>199</v>
      </c>
      <c r="I66" s="115" t="s">
        <v>847</v>
      </c>
      <c r="J66" s="117">
        <v>20</v>
      </c>
      <c r="K66" s="89"/>
      <c r="L66" s="89"/>
    </row>
    <row r="67" spans="1:12" ht="38.25" x14ac:dyDescent="0.25">
      <c r="A67" s="54">
        <v>65</v>
      </c>
      <c r="B67" s="66">
        <v>2017601735</v>
      </c>
      <c r="C67" s="55" t="s">
        <v>755</v>
      </c>
      <c r="D67" s="55" t="s">
        <v>27</v>
      </c>
      <c r="E67" s="55" t="s">
        <v>175</v>
      </c>
      <c r="F67" s="55" t="s">
        <v>11</v>
      </c>
      <c r="G67" s="56">
        <v>12</v>
      </c>
      <c r="H67" s="66" t="s">
        <v>756</v>
      </c>
      <c r="I67" s="55" t="s">
        <v>879</v>
      </c>
      <c r="J67" s="90">
        <v>31</v>
      </c>
      <c r="K67" s="89"/>
      <c r="L67" s="89"/>
    </row>
    <row r="68" spans="1:12" x14ac:dyDescent="0.25">
      <c r="A68" s="54">
        <v>66</v>
      </c>
      <c r="B68" s="66">
        <v>2017602342</v>
      </c>
      <c r="C68" s="55" t="s">
        <v>347</v>
      </c>
      <c r="D68" s="55" t="s">
        <v>27</v>
      </c>
      <c r="E68" s="55" t="s">
        <v>175</v>
      </c>
      <c r="F68" s="55" t="s">
        <v>11</v>
      </c>
      <c r="G68" s="56">
        <v>12</v>
      </c>
      <c r="H68" s="66" t="s">
        <v>348</v>
      </c>
      <c r="I68" s="55" t="s">
        <v>855</v>
      </c>
      <c r="J68" s="90">
        <v>17</v>
      </c>
      <c r="K68" s="89"/>
      <c r="L68" s="89"/>
    </row>
    <row r="69" spans="1:12" ht="25.5" x14ac:dyDescent="0.25">
      <c r="A69" s="113">
        <v>67</v>
      </c>
      <c r="B69" s="114">
        <v>2017601751</v>
      </c>
      <c r="C69" s="115" t="s">
        <v>19</v>
      </c>
      <c r="D69" s="115" t="s">
        <v>107</v>
      </c>
      <c r="E69" s="115" t="s">
        <v>175</v>
      </c>
      <c r="F69" s="115" t="s">
        <v>11</v>
      </c>
      <c r="G69" s="116">
        <v>12</v>
      </c>
      <c r="H69" s="121" t="s">
        <v>795</v>
      </c>
      <c r="I69" s="115" t="s">
        <v>875</v>
      </c>
      <c r="J69" s="117">
        <v>26</v>
      </c>
      <c r="K69" s="89"/>
      <c r="L69" s="89"/>
    </row>
    <row r="70" spans="1:12" ht="38.25" x14ac:dyDescent="0.25">
      <c r="A70" s="113">
        <v>68</v>
      </c>
      <c r="B70" s="114">
        <v>2017605904</v>
      </c>
      <c r="C70" s="115" t="s">
        <v>30</v>
      </c>
      <c r="D70" s="115" t="s">
        <v>44</v>
      </c>
      <c r="E70" s="115" t="s">
        <v>175</v>
      </c>
      <c r="F70" s="115" t="s">
        <v>11</v>
      </c>
      <c r="G70" s="116">
        <v>12</v>
      </c>
      <c r="H70" s="115" t="s">
        <v>496</v>
      </c>
      <c r="I70" s="115" t="s">
        <v>883</v>
      </c>
      <c r="J70" s="117">
        <v>24</v>
      </c>
      <c r="K70" s="89"/>
      <c r="L70" s="89"/>
    </row>
    <row r="71" spans="1:12" ht="25.5" x14ac:dyDescent="0.25">
      <c r="A71" s="113">
        <v>69</v>
      </c>
      <c r="B71" s="114">
        <v>2017601244</v>
      </c>
      <c r="C71" s="115" t="s">
        <v>497</v>
      </c>
      <c r="D71" s="115" t="s">
        <v>498</v>
      </c>
      <c r="E71" s="115" t="s">
        <v>175</v>
      </c>
      <c r="F71" s="115" t="s">
        <v>11</v>
      </c>
      <c r="G71" s="116">
        <v>12</v>
      </c>
      <c r="H71" s="115" t="s">
        <v>499</v>
      </c>
      <c r="I71" s="115" t="s">
        <v>883</v>
      </c>
      <c r="J71" s="117">
        <v>24</v>
      </c>
      <c r="K71" s="89"/>
      <c r="L71" s="89"/>
    </row>
    <row r="72" spans="1:12" ht="38.25" x14ac:dyDescent="0.25">
      <c r="A72" s="54">
        <v>70</v>
      </c>
      <c r="B72" s="66">
        <v>2017602295</v>
      </c>
      <c r="C72" s="55" t="s">
        <v>760</v>
      </c>
      <c r="D72" s="55" t="s">
        <v>9</v>
      </c>
      <c r="E72" s="55" t="s">
        <v>175</v>
      </c>
      <c r="F72" s="55" t="s">
        <v>11</v>
      </c>
      <c r="G72" s="56">
        <v>12</v>
      </c>
      <c r="H72" s="55" t="s">
        <v>761</v>
      </c>
      <c r="I72" s="55" t="s">
        <v>879</v>
      </c>
      <c r="J72" s="90">
        <v>31</v>
      </c>
      <c r="K72" s="89"/>
      <c r="L72" s="89"/>
    </row>
    <row r="73" spans="1:12" ht="38.25" x14ac:dyDescent="0.25">
      <c r="A73" s="113">
        <v>71</v>
      </c>
      <c r="B73" s="114">
        <v>2017601397</v>
      </c>
      <c r="C73" s="115" t="s">
        <v>351</v>
      </c>
      <c r="D73" s="115" t="s">
        <v>242</v>
      </c>
      <c r="E73" s="115" t="s">
        <v>175</v>
      </c>
      <c r="F73" s="115" t="s">
        <v>11</v>
      </c>
      <c r="G73" s="116">
        <v>12</v>
      </c>
      <c r="H73" s="115" t="s">
        <v>352</v>
      </c>
      <c r="I73" s="115" t="s">
        <v>855</v>
      </c>
      <c r="J73" s="117">
        <v>32</v>
      </c>
      <c r="K73" s="97"/>
      <c r="L73" s="89"/>
    </row>
    <row r="74" spans="1:12" ht="38.25" x14ac:dyDescent="0.25">
      <c r="A74" s="113">
        <v>72</v>
      </c>
      <c r="B74" s="114">
        <v>2017601600</v>
      </c>
      <c r="C74" s="115" t="s">
        <v>353</v>
      </c>
      <c r="D74" s="115" t="s">
        <v>354</v>
      </c>
      <c r="E74" s="115" t="s">
        <v>175</v>
      </c>
      <c r="F74" s="115" t="s">
        <v>11</v>
      </c>
      <c r="G74" s="116">
        <v>12</v>
      </c>
      <c r="H74" s="115" t="s">
        <v>355</v>
      </c>
      <c r="I74" s="115" t="s">
        <v>855</v>
      </c>
      <c r="J74" s="117">
        <v>32</v>
      </c>
      <c r="K74" s="97"/>
      <c r="L74" s="89"/>
    </row>
    <row r="75" spans="1:12" ht="38.25" x14ac:dyDescent="0.25">
      <c r="A75" s="54">
        <v>73</v>
      </c>
      <c r="B75" s="66">
        <v>2017601130</v>
      </c>
      <c r="C75" s="55" t="s">
        <v>738</v>
      </c>
      <c r="D75" s="55" t="s">
        <v>159</v>
      </c>
      <c r="E75" s="55" t="s">
        <v>175</v>
      </c>
      <c r="F75" s="55" t="s">
        <v>11</v>
      </c>
      <c r="G75" s="56">
        <v>12</v>
      </c>
      <c r="H75" s="55" t="s">
        <v>739</v>
      </c>
      <c r="I75" s="55" t="s">
        <v>877</v>
      </c>
      <c r="J75" s="90">
        <v>25</v>
      </c>
      <c r="K75" s="97"/>
      <c r="L75" s="89"/>
    </row>
    <row r="76" spans="1:12" x14ac:dyDescent="0.25">
      <c r="A76" s="113">
        <v>74</v>
      </c>
      <c r="B76" s="114">
        <v>2017602029</v>
      </c>
      <c r="C76" s="115" t="s">
        <v>358</v>
      </c>
      <c r="D76" s="115" t="s">
        <v>161</v>
      </c>
      <c r="E76" s="115" t="s">
        <v>175</v>
      </c>
      <c r="F76" s="115" t="s">
        <v>11</v>
      </c>
      <c r="G76" s="116">
        <v>12</v>
      </c>
      <c r="H76" s="114" t="s">
        <v>359</v>
      </c>
      <c r="I76" s="115" t="s">
        <v>855</v>
      </c>
      <c r="J76" s="117">
        <v>32</v>
      </c>
      <c r="K76" s="97"/>
      <c r="L76" s="89"/>
    </row>
    <row r="77" spans="1:12" ht="51" x14ac:dyDescent="0.25">
      <c r="A77" s="113">
        <v>75</v>
      </c>
      <c r="B77" s="114">
        <v>2017602831</v>
      </c>
      <c r="C77" s="115" t="s">
        <v>163</v>
      </c>
      <c r="D77" s="115" t="s">
        <v>134</v>
      </c>
      <c r="E77" s="115" t="s">
        <v>28</v>
      </c>
      <c r="F77" s="115" t="s">
        <v>11</v>
      </c>
      <c r="G77" s="116">
        <v>12</v>
      </c>
      <c r="H77" s="115" t="s">
        <v>164</v>
      </c>
      <c r="I77" s="115" t="s">
        <v>846</v>
      </c>
      <c r="J77" s="117">
        <v>10</v>
      </c>
      <c r="K77" s="97"/>
      <c r="L77" s="89"/>
    </row>
    <row r="78" spans="1:12" x14ac:dyDescent="0.25">
      <c r="A78" s="113">
        <v>76</v>
      </c>
      <c r="B78" s="114">
        <v>2017603171</v>
      </c>
      <c r="C78" s="115" t="s">
        <v>252</v>
      </c>
      <c r="D78" s="115" t="s">
        <v>253</v>
      </c>
      <c r="E78" s="115" t="s">
        <v>28</v>
      </c>
      <c r="F78" s="115" t="s">
        <v>11</v>
      </c>
      <c r="G78" s="116">
        <v>12</v>
      </c>
      <c r="H78" s="115" t="s">
        <v>254</v>
      </c>
      <c r="I78" s="115" t="s">
        <v>851</v>
      </c>
      <c r="J78" s="117">
        <v>6</v>
      </c>
      <c r="K78" s="97"/>
      <c r="L78" s="89"/>
    </row>
    <row r="79" spans="1:12" ht="25.5" x14ac:dyDescent="0.25">
      <c r="A79" s="113">
        <v>77</v>
      </c>
      <c r="B79" s="114">
        <v>2017603195</v>
      </c>
      <c r="C79" s="115" t="s">
        <v>26</v>
      </c>
      <c r="D79" s="115" t="s">
        <v>125</v>
      </c>
      <c r="E79" s="115" t="s">
        <v>28</v>
      </c>
      <c r="F79" s="115" t="s">
        <v>11</v>
      </c>
      <c r="G79" s="116">
        <v>12</v>
      </c>
      <c r="H79" s="115" t="s">
        <v>796</v>
      </c>
      <c r="I79" s="115" t="s">
        <v>844</v>
      </c>
      <c r="J79" s="117">
        <v>28</v>
      </c>
      <c r="K79" s="97"/>
      <c r="L79" s="89"/>
    </row>
    <row r="80" spans="1:12" ht="51" x14ac:dyDescent="0.25">
      <c r="A80" s="113">
        <v>78</v>
      </c>
      <c r="B80" s="114">
        <v>2017602487</v>
      </c>
      <c r="C80" s="115" t="s">
        <v>168</v>
      </c>
      <c r="D80" s="115" t="s">
        <v>77</v>
      </c>
      <c r="E80" s="115" t="s">
        <v>28</v>
      </c>
      <c r="F80" s="115" t="s">
        <v>11</v>
      </c>
      <c r="G80" s="116">
        <v>12</v>
      </c>
      <c r="H80" s="115" t="s">
        <v>169</v>
      </c>
      <c r="I80" s="115" t="s">
        <v>846</v>
      </c>
      <c r="J80" s="117">
        <v>10</v>
      </c>
      <c r="K80" s="97"/>
      <c r="L80" s="89"/>
    </row>
    <row r="81" spans="1:12" ht="25.5" x14ac:dyDescent="0.25">
      <c r="A81" s="54">
        <v>79</v>
      </c>
      <c r="B81" s="66">
        <v>2017603500</v>
      </c>
      <c r="C81" s="55" t="s">
        <v>558</v>
      </c>
      <c r="D81" s="55" t="s">
        <v>123</v>
      </c>
      <c r="E81" s="55" t="s">
        <v>28</v>
      </c>
      <c r="F81" s="55" t="s">
        <v>11</v>
      </c>
      <c r="G81" s="56">
        <v>12</v>
      </c>
      <c r="H81" s="66" t="s">
        <v>559</v>
      </c>
      <c r="I81" s="55" t="s">
        <v>867</v>
      </c>
      <c r="J81" s="90">
        <v>3</v>
      </c>
      <c r="K81" s="97"/>
      <c r="L81" s="89"/>
    </row>
    <row r="82" spans="1:12" ht="38.25" x14ac:dyDescent="0.25">
      <c r="A82" s="54">
        <v>80</v>
      </c>
      <c r="B82" s="66">
        <v>2017603522</v>
      </c>
      <c r="C82" s="55" t="s">
        <v>168</v>
      </c>
      <c r="D82" s="55" t="s">
        <v>123</v>
      </c>
      <c r="E82" s="55" t="s">
        <v>28</v>
      </c>
      <c r="F82" s="55" t="s">
        <v>11</v>
      </c>
      <c r="G82" s="56">
        <v>12</v>
      </c>
      <c r="H82" s="66" t="s">
        <v>561</v>
      </c>
      <c r="I82" s="55" t="s">
        <v>867</v>
      </c>
      <c r="J82" s="90">
        <v>3</v>
      </c>
      <c r="K82" s="97"/>
      <c r="L82" s="89"/>
    </row>
    <row r="83" spans="1:12" ht="25.5" x14ac:dyDescent="0.25">
      <c r="A83" s="54">
        <v>81</v>
      </c>
      <c r="B83" s="66">
        <v>2017603603</v>
      </c>
      <c r="C83" s="55" t="s">
        <v>122</v>
      </c>
      <c r="D83" s="55" t="s">
        <v>123</v>
      </c>
      <c r="E83" s="55" t="s">
        <v>28</v>
      </c>
      <c r="F83" s="55" t="s">
        <v>11</v>
      </c>
      <c r="G83" s="56">
        <v>12</v>
      </c>
      <c r="H83" s="55" t="s">
        <v>124</v>
      </c>
      <c r="I83" s="55" t="s">
        <v>844</v>
      </c>
      <c r="J83" s="90">
        <v>13</v>
      </c>
      <c r="K83" s="89"/>
      <c r="L83" s="89"/>
    </row>
    <row r="84" spans="1:12" ht="38.25" x14ac:dyDescent="0.25">
      <c r="A84" s="113">
        <v>82</v>
      </c>
      <c r="B84" s="114">
        <v>2017603599</v>
      </c>
      <c r="C84" s="115" t="s">
        <v>170</v>
      </c>
      <c r="D84" s="115" t="s">
        <v>147</v>
      </c>
      <c r="E84" s="115" t="s">
        <v>28</v>
      </c>
      <c r="F84" s="115" t="s">
        <v>11</v>
      </c>
      <c r="G84" s="116">
        <v>12</v>
      </c>
      <c r="H84" s="115" t="s">
        <v>803</v>
      </c>
      <c r="I84" s="115" t="s">
        <v>846</v>
      </c>
      <c r="J84" s="117">
        <v>10</v>
      </c>
      <c r="K84" s="89"/>
      <c r="L84" s="89"/>
    </row>
    <row r="85" spans="1:12" ht="27" x14ac:dyDescent="0.25">
      <c r="A85" s="113">
        <v>83</v>
      </c>
      <c r="B85" s="114">
        <v>2017603590</v>
      </c>
      <c r="C85" s="115" t="s">
        <v>564</v>
      </c>
      <c r="D85" s="115" t="s">
        <v>213</v>
      </c>
      <c r="E85" s="115" t="s">
        <v>28</v>
      </c>
      <c r="F85" s="115" t="s">
        <v>11</v>
      </c>
      <c r="G85" s="116">
        <v>12</v>
      </c>
      <c r="H85" s="122" t="s">
        <v>565</v>
      </c>
      <c r="I85" s="115" t="s">
        <v>867</v>
      </c>
      <c r="J85" s="117">
        <v>18</v>
      </c>
      <c r="K85" s="89"/>
      <c r="L85" s="89"/>
    </row>
    <row r="86" spans="1:12" ht="51" x14ac:dyDescent="0.25">
      <c r="A86" s="113">
        <v>84</v>
      </c>
      <c r="B86" s="114">
        <v>2017602917</v>
      </c>
      <c r="C86" s="115" t="s">
        <v>171</v>
      </c>
      <c r="D86" s="115" t="s">
        <v>84</v>
      </c>
      <c r="E86" s="115" t="s">
        <v>28</v>
      </c>
      <c r="F86" s="115" t="s">
        <v>11</v>
      </c>
      <c r="G86" s="116">
        <v>12</v>
      </c>
      <c r="H86" s="115" t="s">
        <v>172</v>
      </c>
      <c r="I86" s="115" t="s">
        <v>846</v>
      </c>
      <c r="J86" s="117">
        <v>10</v>
      </c>
      <c r="K86" s="89"/>
      <c r="L86" s="89"/>
    </row>
    <row r="87" spans="1:12" x14ac:dyDescent="0.25">
      <c r="A87" s="54">
        <v>85</v>
      </c>
      <c r="B87" s="66">
        <v>2017602593</v>
      </c>
      <c r="C87" s="55" t="s">
        <v>19</v>
      </c>
      <c r="D87" s="55" t="s">
        <v>86</v>
      </c>
      <c r="E87" s="55" t="s">
        <v>28</v>
      </c>
      <c r="F87" s="55" t="s">
        <v>11</v>
      </c>
      <c r="G87" s="56">
        <v>12</v>
      </c>
      <c r="H87" s="55" t="s">
        <v>87</v>
      </c>
      <c r="I87" s="55" t="s">
        <v>843</v>
      </c>
      <c r="J87" s="90">
        <v>1</v>
      </c>
      <c r="K87" s="89"/>
      <c r="L87" s="89"/>
    </row>
    <row r="88" spans="1:12" ht="38.25" x14ac:dyDescent="0.25">
      <c r="A88" s="54">
        <v>86</v>
      </c>
      <c r="B88" s="66">
        <v>2017602476</v>
      </c>
      <c r="C88" s="55" t="s">
        <v>542</v>
      </c>
      <c r="D88" s="55" t="s">
        <v>305</v>
      </c>
      <c r="E88" s="55" t="s">
        <v>28</v>
      </c>
      <c r="F88" s="55" t="s">
        <v>11</v>
      </c>
      <c r="G88" s="56">
        <v>12</v>
      </c>
      <c r="H88" s="55" t="s">
        <v>568</v>
      </c>
      <c r="I88" s="55" t="s">
        <v>867</v>
      </c>
      <c r="J88" s="90">
        <v>33</v>
      </c>
      <c r="K88" s="89"/>
      <c r="L88" s="89"/>
    </row>
    <row r="89" spans="1:12" ht="25.5" x14ac:dyDescent="0.25">
      <c r="A89" s="113">
        <v>87</v>
      </c>
      <c r="B89" s="114">
        <v>2017602884</v>
      </c>
      <c r="C89" s="115" t="s">
        <v>402</v>
      </c>
      <c r="D89" s="115" t="s">
        <v>305</v>
      </c>
      <c r="E89" s="115" t="s">
        <v>28</v>
      </c>
      <c r="F89" s="115" t="s">
        <v>11</v>
      </c>
      <c r="G89" s="116">
        <v>12</v>
      </c>
      <c r="H89" s="114" t="s">
        <v>403</v>
      </c>
      <c r="I89" s="115" t="s">
        <v>858</v>
      </c>
      <c r="J89" s="117">
        <v>18</v>
      </c>
      <c r="K89" s="89"/>
      <c r="L89" s="89"/>
    </row>
    <row r="90" spans="1:12" ht="25.5" x14ac:dyDescent="0.25">
      <c r="A90" s="54">
        <v>88</v>
      </c>
      <c r="B90" s="66">
        <v>2017602446</v>
      </c>
      <c r="C90" s="55" t="s">
        <v>30</v>
      </c>
      <c r="D90" s="55" t="s">
        <v>518</v>
      </c>
      <c r="E90" s="55" t="s">
        <v>28</v>
      </c>
      <c r="F90" s="55" t="s">
        <v>11</v>
      </c>
      <c r="G90" s="56">
        <v>12</v>
      </c>
      <c r="H90" s="58" t="s">
        <v>662</v>
      </c>
      <c r="I90" s="55" t="s">
        <v>873</v>
      </c>
      <c r="J90" s="90">
        <v>15</v>
      </c>
      <c r="K90" s="89"/>
      <c r="L90" s="89"/>
    </row>
    <row r="91" spans="1:12" ht="25.5" x14ac:dyDescent="0.25">
      <c r="A91" s="54">
        <v>89</v>
      </c>
      <c r="B91" s="66">
        <v>2017603167</v>
      </c>
      <c r="C91" s="55" t="s">
        <v>569</v>
      </c>
      <c r="D91" s="55" t="s">
        <v>518</v>
      </c>
      <c r="E91" s="55" t="s">
        <v>28</v>
      </c>
      <c r="F91" s="55" t="s">
        <v>11</v>
      </c>
      <c r="G91" s="56">
        <v>12</v>
      </c>
      <c r="H91" s="99" t="s">
        <v>570</v>
      </c>
      <c r="I91" s="55" t="s">
        <v>867</v>
      </c>
      <c r="J91" s="90">
        <v>33</v>
      </c>
      <c r="K91" s="89"/>
      <c r="L91" s="89"/>
    </row>
    <row r="92" spans="1:12" ht="25.5" x14ac:dyDescent="0.25">
      <c r="A92" s="113">
        <v>90</v>
      </c>
      <c r="B92" s="114">
        <v>2017603089</v>
      </c>
      <c r="C92" s="115" t="s">
        <v>106</v>
      </c>
      <c r="D92" s="115" t="s">
        <v>748</v>
      </c>
      <c r="E92" s="115" t="s">
        <v>28</v>
      </c>
      <c r="F92" s="115" t="s">
        <v>11</v>
      </c>
      <c r="G92" s="116">
        <v>12</v>
      </c>
      <c r="H92" s="123" t="s">
        <v>749</v>
      </c>
      <c r="I92" s="115" t="s">
        <v>879</v>
      </c>
      <c r="J92" s="117">
        <v>8</v>
      </c>
      <c r="K92" s="89"/>
      <c r="L92" s="89"/>
    </row>
    <row r="93" spans="1:12" ht="38.25" x14ac:dyDescent="0.25">
      <c r="A93" s="54">
        <v>91</v>
      </c>
      <c r="B93" s="66">
        <v>2017603316</v>
      </c>
      <c r="C93" s="55" t="s">
        <v>30</v>
      </c>
      <c r="D93" s="55" t="s">
        <v>227</v>
      </c>
      <c r="E93" s="55" t="s">
        <v>28</v>
      </c>
      <c r="F93" s="55" t="s">
        <v>11</v>
      </c>
      <c r="G93" s="56">
        <v>12</v>
      </c>
      <c r="H93" s="58" t="s">
        <v>708</v>
      </c>
      <c r="I93" s="55" t="s">
        <v>876</v>
      </c>
      <c r="J93" s="90">
        <v>11</v>
      </c>
      <c r="K93" s="97"/>
      <c r="L93" s="89"/>
    </row>
    <row r="94" spans="1:12" ht="38.25" x14ac:dyDescent="0.25">
      <c r="A94" s="54">
        <v>92</v>
      </c>
      <c r="B94" s="66">
        <v>2017602568</v>
      </c>
      <c r="C94" s="55" t="s">
        <v>571</v>
      </c>
      <c r="D94" s="55" t="s">
        <v>24</v>
      </c>
      <c r="E94" s="55" t="s">
        <v>28</v>
      </c>
      <c r="F94" s="55" t="s">
        <v>11</v>
      </c>
      <c r="G94" s="56">
        <v>12</v>
      </c>
      <c r="H94" s="99" t="s">
        <v>572</v>
      </c>
      <c r="I94" s="55" t="s">
        <v>867</v>
      </c>
      <c r="J94" s="90">
        <v>33</v>
      </c>
      <c r="K94" s="97"/>
      <c r="L94" s="89"/>
    </row>
    <row r="95" spans="1:12" ht="38.25" x14ac:dyDescent="0.25">
      <c r="A95" s="54">
        <v>93</v>
      </c>
      <c r="B95" s="66">
        <v>2017602966</v>
      </c>
      <c r="C95" s="55" t="s">
        <v>573</v>
      </c>
      <c r="D95" s="55" t="s">
        <v>287</v>
      </c>
      <c r="E95" s="55" t="s">
        <v>28</v>
      </c>
      <c r="F95" s="55" t="s">
        <v>11</v>
      </c>
      <c r="G95" s="56">
        <v>12</v>
      </c>
      <c r="H95" s="99" t="s">
        <v>574</v>
      </c>
      <c r="I95" s="55" t="s">
        <v>867</v>
      </c>
      <c r="J95" s="90">
        <v>33</v>
      </c>
      <c r="K95" s="97"/>
      <c r="L95" s="89"/>
    </row>
    <row r="96" spans="1:12" x14ac:dyDescent="0.25">
      <c r="A96" s="54">
        <v>94</v>
      </c>
      <c r="B96" s="66">
        <v>2017603692</v>
      </c>
      <c r="C96" s="55" t="s">
        <v>270</v>
      </c>
      <c r="D96" s="55" t="s">
        <v>271</v>
      </c>
      <c r="E96" s="55" t="s">
        <v>28</v>
      </c>
      <c r="F96" s="55" t="s">
        <v>11</v>
      </c>
      <c r="G96" s="56">
        <v>12</v>
      </c>
      <c r="H96" s="58" t="s">
        <v>272</v>
      </c>
      <c r="I96" s="55" t="s">
        <v>851</v>
      </c>
      <c r="J96" s="90">
        <v>21</v>
      </c>
      <c r="K96" s="97"/>
      <c r="L96" s="89"/>
    </row>
    <row r="97" spans="1:12" ht="38.25" x14ac:dyDescent="0.25">
      <c r="A97" s="54">
        <v>95</v>
      </c>
      <c r="B97" s="66">
        <v>2017603373</v>
      </c>
      <c r="C97" s="55" t="s">
        <v>14</v>
      </c>
      <c r="D97" s="55" t="s">
        <v>152</v>
      </c>
      <c r="E97" s="55" t="s">
        <v>28</v>
      </c>
      <c r="F97" s="55" t="s">
        <v>11</v>
      </c>
      <c r="G97" s="56">
        <v>12</v>
      </c>
      <c r="H97" s="58" t="s">
        <v>710</v>
      </c>
      <c r="I97" s="55" t="s">
        <v>876</v>
      </c>
      <c r="J97" s="90">
        <v>11</v>
      </c>
      <c r="K97" s="97"/>
      <c r="L97" s="89"/>
    </row>
    <row r="98" spans="1:12" ht="25.5" x14ac:dyDescent="0.25">
      <c r="A98" s="113">
        <v>96</v>
      </c>
      <c r="B98" s="114">
        <v>2017602611</v>
      </c>
      <c r="C98" s="115" t="s">
        <v>238</v>
      </c>
      <c r="D98" s="115" t="s">
        <v>218</v>
      </c>
      <c r="E98" s="115" t="s">
        <v>28</v>
      </c>
      <c r="F98" s="115" t="s">
        <v>11</v>
      </c>
      <c r="G98" s="116">
        <v>12</v>
      </c>
      <c r="H98" s="123" t="s">
        <v>239</v>
      </c>
      <c r="I98" s="115" t="s">
        <v>850</v>
      </c>
      <c r="J98" s="117">
        <v>18</v>
      </c>
      <c r="K98" s="97"/>
      <c r="L98" s="89"/>
    </row>
    <row r="99" spans="1:12" ht="25.5" x14ac:dyDescent="0.25">
      <c r="A99" s="54">
        <v>97</v>
      </c>
      <c r="B99" s="66">
        <v>2017602942</v>
      </c>
      <c r="C99" s="55" t="s">
        <v>575</v>
      </c>
      <c r="D99" s="55" t="s">
        <v>466</v>
      </c>
      <c r="E99" s="55" t="s">
        <v>28</v>
      </c>
      <c r="F99" s="55" t="s">
        <v>11</v>
      </c>
      <c r="G99" s="56">
        <v>12</v>
      </c>
      <c r="H99" s="99" t="s">
        <v>576</v>
      </c>
      <c r="I99" s="55" t="s">
        <v>867</v>
      </c>
      <c r="J99" s="90">
        <v>33</v>
      </c>
      <c r="K99" s="97"/>
      <c r="L99" s="89"/>
    </row>
    <row r="100" spans="1:12" ht="38.25" x14ac:dyDescent="0.25">
      <c r="A100" s="54">
        <v>98</v>
      </c>
      <c r="B100" s="66">
        <v>2017603144</v>
      </c>
      <c r="C100" s="55" t="s">
        <v>711</v>
      </c>
      <c r="D100" s="55" t="s">
        <v>712</v>
      </c>
      <c r="E100" s="55" t="s">
        <v>28</v>
      </c>
      <c r="F100" s="55" t="s">
        <v>11</v>
      </c>
      <c r="G100" s="56">
        <v>12</v>
      </c>
      <c r="H100" s="58" t="s">
        <v>713</v>
      </c>
      <c r="I100" s="55" t="s">
        <v>876</v>
      </c>
      <c r="J100" s="90">
        <v>11</v>
      </c>
      <c r="K100" s="97"/>
      <c r="L100" s="89"/>
    </row>
    <row r="101" spans="1:12" ht="38.25" x14ac:dyDescent="0.25">
      <c r="A101" s="54">
        <v>99</v>
      </c>
      <c r="B101" s="66">
        <v>2017602558</v>
      </c>
      <c r="C101" s="55" t="s">
        <v>714</v>
      </c>
      <c r="D101" s="55" t="s">
        <v>715</v>
      </c>
      <c r="E101" s="55" t="s">
        <v>28</v>
      </c>
      <c r="F101" s="55" t="s">
        <v>11</v>
      </c>
      <c r="G101" s="56">
        <v>12</v>
      </c>
      <c r="H101" s="58" t="s">
        <v>716</v>
      </c>
      <c r="I101" s="55" t="s">
        <v>876</v>
      </c>
      <c r="J101" s="90">
        <v>11</v>
      </c>
      <c r="K101" s="97"/>
      <c r="L101" s="89"/>
    </row>
    <row r="102" spans="1:12" ht="25.5" x14ac:dyDescent="0.25">
      <c r="A102" s="54">
        <v>100</v>
      </c>
      <c r="B102" s="66">
        <v>2017603488</v>
      </c>
      <c r="C102" s="55" t="s">
        <v>52</v>
      </c>
      <c r="D102" s="55" t="s">
        <v>193</v>
      </c>
      <c r="E102" s="55" t="s">
        <v>28</v>
      </c>
      <c r="F102" s="55" t="s">
        <v>11</v>
      </c>
      <c r="G102" s="56">
        <v>12</v>
      </c>
      <c r="H102" s="58" t="s">
        <v>754</v>
      </c>
      <c r="I102" s="55" t="s">
        <v>879</v>
      </c>
      <c r="J102" s="90">
        <v>23</v>
      </c>
      <c r="K102" s="97"/>
      <c r="L102" s="89"/>
    </row>
    <row r="103" spans="1:12" ht="51" x14ac:dyDescent="0.25">
      <c r="A103" s="54">
        <v>101</v>
      </c>
      <c r="B103" s="66">
        <v>2017603581</v>
      </c>
      <c r="C103" s="55" t="s">
        <v>433</v>
      </c>
      <c r="D103" s="55" t="s">
        <v>719</v>
      </c>
      <c r="E103" s="55" t="s">
        <v>28</v>
      </c>
      <c r="F103" s="55" t="s">
        <v>11</v>
      </c>
      <c r="G103" s="56">
        <v>12</v>
      </c>
      <c r="H103" s="58" t="s">
        <v>720</v>
      </c>
      <c r="I103" s="55" t="s">
        <v>876</v>
      </c>
      <c r="J103" s="90">
        <v>35</v>
      </c>
      <c r="K103" s="89"/>
      <c r="L103" s="89"/>
    </row>
    <row r="104" spans="1:12" ht="25.5" x14ac:dyDescent="0.25">
      <c r="A104" s="113">
        <v>102</v>
      </c>
      <c r="B104" s="114">
        <v>2017605905</v>
      </c>
      <c r="C104" s="115" t="s">
        <v>490</v>
      </c>
      <c r="D104" s="115" t="s">
        <v>491</v>
      </c>
      <c r="E104" s="115" t="s">
        <v>28</v>
      </c>
      <c r="F104" s="115" t="s">
        <v>11</v>
      </c>
      <c r="G104" s="116">
        <v>12</v>
      </c>
      <c r="H104" s="115" t="s">
        <v>492</v>
      </c>
      <c r="I104" s="115" t="s">
        <v>883</v>
      </c>
      <c r="J104" s="117">
        <v>24</v>
      </c>
      <c r="K104" s="89"/>
      <c r="L104" s="89"/>
    </row>
    <row r="105" spans="1:12" ht="38.25" x14ac:dyDescent="0.25">
      <c r="A105" s="113">
        <v>103</v>
      </c>
      <c r="B105" s="114">
        <v>2017603271</v>
      </c>
      <c r="C105" s="115" t="s">
        <v>26</v>
      </c>
      <c r="D105" s="115" t="s">
        <v>27</v>
      </c>
      <c r="E105" s="115" t="s">
        <v>28</v>
      </c>
      <c r="F105" s="115" t="s">
        <v>11</v>
      </c>
      <c r="G105" s="116">
        <v>12</v>
      </c>
      <c r="H105" s="115" t="s">
        <v>29</v>
      </c>
      <c r="I105" s="115" t="s">
        <v>840</v>
      </c>
      <c r="J105" s="117">
        <v>16</v>
      </c>
      <c r="K105" s="89"/>
      <c r="L105" s="89"/>
    </row>
    <row r="106" spans="1:12" ht="25.5" x14ac:dyDescent="0.25">
      <c r="A106" s="113">
        <v>104</v>
      </c>
      <c r="B106" s="114">
        <v>2017602909</v>
      </c>
      <c r="C106" s="115" t="s">
        <v>126</v>
      </c>
      <c r="D106" s="115" t="s">
        <v>127</v>
      </c>
      <c r="E106" s="115" t="s">
        <v>28</v>
      </c>
      <c r="F106" s="115" t="s">
        <v>11</v>
      </c>
      <c r="G106" s="116">
        <v>12</v>
      </c>
      <c r="H106" s="115" t="s">
        <v>797</v>
      </c>
      <c r="I106" s="115" t="s">
        <v>844</v>
      </c>
      <c r="J106" s="117">
        <v>28</v>
      </c>
      <c r="K106" s="89"/>
      <c r="L106" s="89"/>
    </row>
    <row r="107" spans="1:12" ht="25.5" x14ac:dyDescent="0.25">
      <c r="A107" s="54">
        <v>105</v>
      </c>
      <c r="B107" s="66">
        <v>2017602440</v>
      </c>
      <c r="C107" s="55" t="s">
        <v>14</v>
      </c>
      <c r="D107" s="55" t="s">
        <v>242</v>
      </c>
      <c r="E107" s="55" t="s">
        <v>28</v>
      </c>
      <c r="F107" s="55" t="s">
        <v>11</v>
      </c>
      <c r="G107" s="56">
        <v>12</v>
      </c>
      <c r="H107" s="55" t="s">
        <v>243</v>
      </c>
      <c r="I107" s="55" t="s">
        <v>850</v>
      </c>
      <c r="J107" s="90">
        <v>33</v>
      </c>
      <c r="K107" s="89"/>
      <c r="L107" s="89"/>
    </row>
    <row r="108" spans="1:12" ht="25.5" x14ac:dyDescent="0.25">
      <c r="A108" s="113">
        <v>106</v>
      </c>
      <c r="B108" s="114">
        <v>2017603108</v>
      </c>
      <c r="C108" s="115" t="s">
        <v>702</v>
      </c>
      <c r="D108" s="115" t="s">
        <v>354</v>
      </c>
      <c r="E108" s="115" t="s">
        <v>28</v>
      </c>
      <c r="F108" s="115" t="s">
        <v>11</v>
      </c>
      <c r="G108" s="116">
        <v>12</v>
      </c>
      <c r="H108" s="115" t="s">
        <v>703</v>
      </c>
      <c r="I108" s="115" t="s">
        <v>875</v>
      </c>
      <c r="J108" s="117">
        <v>26</v>
      </c>
      <c r="K108" s="89"/>
      <c r="L108" s="89"/>
    </row>
    <row r="109" spans="1:12" x14ac:dyDescent="0.25">
      <c r="A109" s="54">
        <v>107</v>
      </c>
      <c r="B109" s="66">
        <v>2017603064</v>
      </c>
      <c r="C109" s="55" t="s">
        <v>275</v>
      </c>
      <c r="D109" s="55" t="s">
        <v>276</v>
      </c>
      <c r="E109" s="55" t="s">
        <v>28</v>
      </c>
      <c r="F109" s="55" t="s">
        <v>11</v>
      </c>
      <c r="G109" s="56">
        <v>12</v>
      </c>
      <c r="H109" s="55" t="s">
        <v>277</v>
      </c>
      <c r="I109" s="55" t="s">
        <v>851</v>
      </c>
      <c r="J109" s="90">
        <v>21</v>
      </c>
      <c r="K109" s="89"/>
      <c r="L109" s="89"/>
    </row>
    <row r="110" spans="1:12" ht="51" x14ac:dyDescent="0.25">
      <c r="A110" s="54">
        <v>108</v>
      </c>
      <c r="B110" s="66">
        <v>2017603113</v>
      </c>
      <c r="C110" s="55" t="s">
        <v>724</v>
      </c>
      <c r="D110" s="55" t="s">
        <v>114</v>
      </c>
      <c r="E110" s="55" t="s">
        <v>28</v>
      </c>
      <c r="F110" s="55" t="s">
        <v>11</v>
      </c>
      <c r="G110" s="56">
        <v>12</v>
      </c>
      <c r="H110" s="57" t="s">
        <v>725</v>
      </c>
      <c r="I110" s="55" t="s">
        <v>876</v>
      </c>
      <c r="J110" s="90">
        <v>35</v>
      </c>
      <c r="K110" s="89"/>
      <c r="L110" s="89"/>
    </row>
    <row r="111" spans="1:12" ht="25.5" x14ac:dyDescent="0.25">
      <c r="A111" s="113">
        <v>109</v>
      </c>
      <c r="B111" s="114">
        <v>2017603291</v>
      </c>
      <c r="C111" s="115" t="s">
        <v>478</v>
      </c>
      <c r="D111" s="115" t="s">
        <v>114</v>
      </c>
      <c r="E111" s="115" t="s">
        <v>28</v>
      </c>
      <c r="F111" s="115" t="s">
        <v>11</v>
      </c>
      <c r="G111" s="116">
        <v>12</v>
      </c>
      <c r="H111" s="115" t="s">
        <v>614</v>
      </c>
      <c r="I111" s="115" t="s">
        <v>869</v>
      </c>
      <c r="J111" s="117">
        <v>34</v>
      </c>
      <c r="K111" s="89"/>
      <c r="L111" s="89"/>
    </row>
    <row r="112" spans="1:12" ht="63.75" x14ac:dyDescent="0.25">
      <c r="A112" s="54">
        <v>110</v>
      </c>
      <c r="B112" s="66">
        <v>2017603477</v>
      </c>
      <c r="C112" s="55" t="s">
        <v>726</v>
      </c>
      <c r="D112" s="55" t="s">
        <v>159</v>
      </c>
      <c r="E112" s="55" t="s">
        <v>28</v>
      </c>
      <c r="F112" s="55" t="s">
        <v>11</v>
      </c>
      <c r="G112" s="56">
        <v>12</v>
      </c>
      <c r="H112" s="55" t="s">
        <v>727</v>
      </c>
      <c r="I112" s="55" t="s">
        <v>876</v>
      </c>
      <c r="J112" s="90">
        <v>35</v>
      </c>
      <c r="K112" s="89"/>
      <c r="L112" s="89"/>
    </row>
    <row r="113" spans="1:12" ht="38.25" x14ac:dyDescent="0.25">
      <c r="A113" s="113">
        <v>111</v>
      </c>
      <c r="B113" s="114">
        <v>2017603573</v>
      </c>
      <c r="C113" s="115" t="s">
        <v>116</v>
      </c>
      <c r="D113" s="115" t="s">
        <v>117</v>
      </c>
      <c r="E113" s="115" t="s">
        <v>28</v>
      </c>
      <c r="F113" s="115" t="s">
        <v>11</v>
      </c>
      <c r="G113" s="116">
        <v>12</v>
      </c>
      <c r="H113" s="115" t="s">
        <v>118</v>
      </c>
      <c r="I113" s="115" t="s">
        <v>843</v>
      </c>
      <c r="J113" s="117">
        <v>32</v>
      </c>
      <c r="K113" s="97"/>
      <c r="L113" s="89"/>
    </row>
    <row r="114" spans="1:12" ht="25.5" x14ac:dyDescent="0.25">
      <c r="A114" s="54">
        <v>112</v>
      </c>
      <c r="B114" s="66">
        <v>2017602498</v>
      </c>
      <c r="C114" s="55" t="s">
        <v>417</v>
      </c>
      <c r="D114" s="55" t="s">
        <v>418</v>
      </c>
      <c r="E114" s="55" t="s">
        <v>28</v>
      </c>
      <c r="F114" s="55" t="s">
        <v>11</v>
      </c>
      <c r="G114" s="56">
        <v>12</v>
      </c>
      <c r="H114" s="66" t="s">
        <v>419</v>
      </c>
      <c r="I114" s="55" t="s">
        <v>858</v>
      </c>
      <c r="J114" s="90">
        <v>33</v>
      </c>
      <c r="K114" s="97"/>
      <c r="L114" s="89"/>
    </row>
    <row r="115" spans="1:12" ht="38.25" x14ac:dyDescent="0.25">
      <c r="A115" s="54">
        <v>113</v>
      </c>
      <c r="B115" s="66">
        <v>2017604538</v>
      </c>
      <c r="C115" s="55" t="s">
        <v>393</v>
      </c>
      <c r="D115" s="55" t="s">
        <v>134</v>
      </c>
      <c r="E115" s="55" t="s">
        <v>34</v>
      </c>
      <c r="F115" s="55" t="s">
        <v>11</v>
      </c>
      <c r="G115" s="56">
        <v>12</v>
      </c>
      <c r="H115" s="66" t="s">
        <v>394</v>
      </c>
      <c r="I115" s="55" t="s">
        <v>858</v>
      </c>
      <c r="J115" s="90">
        <v>3</v>
      </c>
      <c r="K115" s="97"/>
      <c r="L115" s="89"/>
    </row>
    <row r="116" spans="1:12" ht="25.5" x14ac:dyDescent="0.25">
      <c r="A116" s="54">
        <v>114</v>
      </c>
      <c r="B116" s="66">
        <v>2017604550</v>
      </c>
      <c r="C116" s="55" t="s">
        <v>323</v>
      </c>
      <c r="D116" s="55" t="s">
        <v>134</v>
      </c>
      <c r="E116" s="55" t="s">
        <v>34</v>
      </c>
      <c r="F116" s="55" t="s">
        <v>11</v>
      </c>
      <c r="G116" s="56">
        <v>12</v>
      </c>
      <c r="H116" s="66" t="s">
        <v>391</v>
      </c>
      <c r="I116" s="55" t="s">
        <v>858</v>
      </c>
      <c r="J116" s="90">
        <v>3</v>
      </c>
      <c r="K116" s="97"/>
      <c r="L116" s="89"/>
    </row>
    <row r="117" spans="1:12" ht="25.5" x14ac:dyDescent="0.25">
      <c r="A117" s="54">
        <v>115</v>
      </c>
      <c r="B117" s="66">
        <v>2017603950</v>
      </c>
      <c r="C117" s="55" t="s">
        <v>46</v>
      </c>
      <c r="D117" s="55" t="s">
        <v>71</v>
      </c>
      <c r="E117" s="55" t="s">
        <v>34</v>
      </c>
      <c r="F117" s="55" t="s">
        <v>11</v>
      </c>
      <c r="G117" s="56">
        <v>12</v>
      </c>
      <c r="H117" s="55" t="s">
        <v>577</v>
      </c>
      <c r="I117" s="55" t="s">
        <v>868</v>
      </c>
      <c r="J117" s="90">
        <v>19</v>
      </c>
      <c r="K117" s="97"/>
      <c r="L117" s="89"/>
    </row>
    <row r="118" spans="1:12" ht="25.5" x14ac:dyDescent="0.25">
      <c r="A118" s="113">
        <v>116</v>
      </c>
      <c r="B118" s="114">
        <v>2017603999</v>
      </c>
      <c r="C118" s="115" t="s">
        <v>14</v>
      </c>
      <c r="D118" s="115" t="s">
        <v>47</v>
      </c>
      <c r="E118" s="115" t="s">
        <v>34</v>
      </c>
      <c r="F118" s="115" t="s">
        <v>11</v>
      </c>
      <c r="G118" s="116">
        <v>12</v>
      </c>
      <c r="H118" s="115" t="s">
        <v>582</v>
      </c>
      <c r="I118" s="115" t="s">
        <v>868</v>
      </c>
      <c r="J118" s="117">
        <v>34</v>
      </c>
      <c r="K118" s="97"/>
      <c r="L118" s="89"/>
    </row>
    <row r="119" spans="1:12" ht="25.5" x14ac:dyDescent="0.25">
      <c r="A119" s="54">
        <v>117</v>
      </c>
      <c r="B119" s="66">
        <v>2017604036</v>
      </c>
      <c r="C119" s="55" t="s">
        <v>119</v>
      </c>
      <c r="D119" s="55" t="s">
        <v>452</v>
      </c>
      <c r="E119" s="55" t="s">
        <v>34</v>
      </c>
      <c r="F119" s="55" t="s">
        <v>11</v>
      </c>
      <c r="G119" s="56">
        <v>12</v>
      </c>
      <c r="H119" s="55" t="s">
        <v>453</v>
      </c>
      <c r="I119" s="55" t="s">
        <v>882</v>
      </c>
      <c r="J119" s="90">
        <v>7</v>
      </c>
      <c r="K119" s="97"/>
      <c r="L119" s="89"/>
    </row>
    <row r="120" spans="1:12" ht="51" x14ac:dyDescent="0.25">
      <c r="A120" s="54">
        <v>118</v>
      </c>
      <c r="B120" s="66">
        <v>2017603988</v>
      </c>
      <c r="C120" s="55" t="s">
        <v>80</v>
      </c>
      <c r="D120" s="55" t="s">
        <v>81</v>
      </c>
      <c r="E120" s="55" t="s">
        <v>34</v>
      </c>
      <c r="F120" s="55" t="s">
        <v>11</v>
      </c>
      <c r="G120" s="56">
        <v>12</v>
      </c>
      <c r="H120" s="55" t="s">
        <v>82</v>
      </c>
      <c r="I120" s="55" t="s">
        <v>843</v>
      </c>
      <c r="J120" s="90">
        <v>1</v>
      </c>
      <c r="K120" s="97"/>
      <c r="L120" s="89"/>
    </row>
    <row r="121" spans="1:12" ht="25.5" x14ac:dyDescent="0.25">
      <c r="A121" s="54">
        <v>119</v>
      </c>
      <c r="B121" s="66">
        <v>2017604263</v>
      </c>
      <c r="C121" s="55" t="s">
        <v>14</v>
      </c>
      <c r="D121" s="55" t="s">
        <v>33</v>
      </c>
      <c r="E121" s="55" t="s">
        <v>34</v>
      </c>
      <c r="F121" s="55" t="s">
        <v>11</v>
      </c>
      <c r="G121" s="56">
        <v>12</v>
      </c>
      <c r="H121" s="55" t="s">
        <v>35</v>
      </c>
      <c r="I121" s="55" t="s">
        <v>841</v>
      </c>
      <c r="J121" s="90">
        <v>7</v>
      </c>
      <c r="K121" s="97"/>
      <c r="L121" s="89"/>
    </row>
    <row r="122" spans="1:12" ht="25.5" x14ac:dyDescent="0.25">
      <c r="A122" s="113">
        <v>120</v>
      </c>
      <c r="B122" s="114">
        <v>2017604018</v>
      </c>
      <c r="C122" s="115" t="s">
        <v>337</v>
      </c>
      <c r="D122" s="115" t="s">
        <v>338</v>
      </c>
      <c r="E122" s="115" t="s">
        <v>34</v>
      </c>
      <c r="F122" s="115" t="s">
        <v>11</v>
      </c>
      <c r="G122" s="116">
        <v>12</v>
      </c>
      <c r="H122" s="114" t="s">
        <v>339</v>
      </c>
      <c r="I122" s="115" t="s">
        <v>855</v>
      </c>
      <c r="J122" s="117">
        <v>2</v>
      </c>
      <c r="K122" s="97"/>
      <c r="L122" s="89"/>
    </row>
    <row r="123" spans="1:12" ht="25.5" x14ac:dyDescent="0.25">
      <c r="A123" s="54">
        <v>121</v>
      </c>
      <c r="B123" s="66">
        <v>2017603912</v>
      </c>
      <c r="C123" s="55" t="s">
        <v>602</v>
      </c>
      <c r="D123" s="55" t="s">
        <v>271</v>
      </c>
      <c r="E123" s="55" t="s">
        <v>34</v>
      </c>
      <c r="F123" s="55" t="s">
        <v>11</v>
      </c>
      <c r="G123" s="56">
        <v>12</v>
      </c>
      <c r="H123" s="55" t="s">
        <v>603</v>
      </c>
      <c r="I123" s="55" t="s">
        <v>869</v>
      </c>
      <c r="J123" s="90">
        <v>19</v>
      </c>
      <c r="K123" s="89"/>
      <c r="L123" s="89"/>
    </row>
    <row r="124" spans="1:12" ht="25.5" x14ac:dyDescent="0.25">
      <c r="A124" s="54">
        <v>122</v>
      </c>
      <c r="B124" s="66">
        <v>2017604238</v>
      </c>
      <c r="C124" s="55" t="s">
        <v>444</v>
      </c>
      <c r="D124" s="55" t="s">
        <v>38</v>
      </c>
      <c r="E124" s="55" t="s">
        <v>34</v>
      </c>
      <c r="F124" s="55" t="s">
        <v>11</v>
      </c>
      <c r="G124" s="56">
        <v>12</v>
      </c>
      <c r="H124" s="55" t="s">
        <v>445</v>
      </c>
      <c r="I124" s="55" t="s">
        <v>860</v>
      </c>
      <c r="J124" s="90">
        <v>17</v>
      </c>
      <c r="K124" s="89"/>
      <c r="L124" s="89"/>
    </row>
    <row r="125" spans="1:12" ht="38.25" x14ac:dyDescent="0.25">
      <c r="A125" s="54">
        <v>123</v>
      </c>
      <c r="B125" s="66">
        <v>2017604691</v>
      </c>
      <c r="C125" s="55" t="s">
        <v>717</v>
      </c>
      <c r="D125" s="55" t="s">
        <v>64</v>
      </c>
      <c r="E125" s="55" t="s">
        <v>34</v>
      </c>
      <c r="F125" s="55" t="s">
        <v>11</v>
      </c>
      <c r="G125" s="56">
        <v>12</v>
      </c>
      <c r="H125" s="55" t="s">
        <v>718</v>
      </c>
      <c r="I125" s="55" t="s">
        <v>876</v>
      </c>
      <c r="J125" s="90">
        <v>11</v>
      </c>
      <c r="K125" s="89"/>
      <c r="L125" s="89"/>
    </row>
    <row r="126" spans="1:12" ht="25.5" x14ac:dyDescent="0.25">
      <c r="A126" s="54">
        <v>124</v>
      </c>
      <c r="B126" s="66">
        <v>2017604397</v>
      </c>
      <c r="C126" s="55" t="s">
        <v>636</v>
      </c>
      <c r="D126" s="55" t="s">
        <v>511</v>
      </c>
      <c r="E126" s="55" t="s">
        <v>34</v>
      </c>
      <c r="F126" s="55" t="s">
        <v>11</v>
      </c>
      <c r="G126" s="56">
        <v>12</v>
      </c>
      <c r="H126" s="55" t="s">
        <v>809</v>
      </c>
      <c r="I126" s="55" t="s">
        <v>871</v>
      </c>
      <c r="J126" s="90">
        <v>25</v>
      </c>
      <c r="K126" s="89"/>
      <c r="L126" s="89"/>
    </row>
    <row r="127" spans="1:12" ht="25.5" x14ac:dyDescent="0.25">
      <c r="A127" s="54">
        <v>125</v>
      </c>
      <c r="B127" s="66">
        <v>2017603906</v>
      </c>
      <c r="C127" s="55" t="s">
        <v>342</v>
      </c>
      <c r="D127" s="55" t="s">
        <v>343</v>
      </c>
      <c r="E127" s="55" t="s">
        <v>34</v>
      </c>
      <c r="F127" s="55" t="s">
        <v>11</v>
      </c>
      <c r="G127" s="56">
        <v>12</v>
      </c>
      <c r="H127" s="66" t="s">
        <v>344</v>
      </c>
      <c r="I127" s="55" t="s">
        <v>855</v>
      </c>
      <c r="J127" s="90">
        <v>17</v>
      </c>
      <c r="K127" s="89"/>
      <c r="L127" s="89"/>
    </row>
    <row r="128" spans="1:12" ht="25.5" x14ac:dyDescent="0.25">
      <c r="A128" s="54">
        <v>126</v>
      </c>
      <c r="B128" s="66">
        <v>2017604451</v>
      </c>
      <c r="C128" s="55" t="s">
        <v>14</v>
      </c>
      <c r="D128" s="55" t="s">
        <v>343</v>
      </c>
      <c r="E128" s="55" t="s">
        <v>34</v>
      </c>
      <c r="F128" s="55" t="s">
        <v>11</v>
      </c>
      <c r="G128" s="56">
        <v>12</v>
      </c>
      <c r="H128" s="66" t="s">
        <v>345</v>
      </c>
      <c r="I128" s="55" t="s">
        <v>855</v>
      </c>
      <c r="J128" s="90">
        <v>17</v>
      </c>
      <c r="K128" s="89"/>
      <c r="L128" s="89"/>
    </row>
    <row r="129" spans="1:12" ht="25.5" x14ac:dyDescent="0.25">
      <c r="A129" s="54">
        <v>127</v>
      </c>
      <c r="B129" s="66">
        <v>2017604286</v>
      </c>
      <c r="C129" s="55" t="s">
        <v>411</v>
      </c>
      <c r="D129" s="55" t="s">
        <v>309</v>
      </c>
      <c r="E129" s="55" t="s">
        <v>34</v>
      </c>
      <c r="F129" s="55" t="s">
        <v>11</v>
      </c>
      <c r="G129" s="56">
        <v>12</v>
      </c>
      <c r="H129" s="66" t="s">
        <v>412</v>
      </c>
      <c r="I129" s="55" t="s">
        <v>858</v>
      </c>
      <c r="J129" s="90">
        <v>33</v>
      </c>
      <c r="K129" s="89"/>
      <c r="L129" s="89"/>
    </row>
    <row r="130" spans="1:12" ht="25.5" x14ac:dyDescent="0.25">
      <c r="A130" s="113">
        <v>128</v>
      </c>
      <c r="B130" s="114">
        <v>2017604357</v>
      </c>
      <c r="C130" s="115" t="s">
        <v>785</v>
      </c>
      <c r="D130" s="115" t="s">
        <v>242</v>
      </c>
      <c r="E130" s="115" t="s">
        <v>34</v>
      </c>
      <c r="F130" s="115" t="s">
        <v>11</v>
      </c>
      <c r="G130" s="116">
        <v>12</v>
      </c>
      <c r="H130" s="114" t="s">
        <v>800</v>
      </c>
      <c r="I130" s="115" t="s">
        <v>881</v>
      </c>
      <c r="J130" s="117">
        <v>28</v>
      </c>
      <c r="K130" s="89"/>
      <c r="L130" s="89"/>
    </row>
    <row r="131" spans="1:12" ht="25.5" x14ac:dyDescent="0.25">
      <c r="A131" s="54">
        <v>129</v>
      </c>
      <c r="B131" s="66">
        <v>2017604434</v>
      </c>
      <c r="C131" s="55" t="s">
        <v>413</v>
      </c>
      <c r="D131" s="55" t="s">
        <v>159</v>
      </c>
      <c r="E131" s="55" t="s">
        <v>34</v>
      </c>
      <c r="F131" s="55" t="s">
        <v>11</v>
      </c>
      <c r="G131" s="56">
        <v>12</v>
      </c>
      <c r="H131" s="66" t="s">
        <v>414</v>
      </c>
      <c r="I131" s="55" t="s">
        <v>858</v>
      </c>
      <c r="J131" s="90">
        <v>33</v>
      </c>
      <c r="K131" s="89"/>
      <c r="L131" s="89"/>
    </row>
    <row r="132" spans="1:12" ht="25.5" x14ac:dyDescent="0.25">
      <c r="A132" s="113">
        <v>130</v>
      </c>
      <c r="B132" s="114">
        <v>2017604501</v>
      </c>
      <c r="C132" s="115" t="s">
        <v>672</v>
      </c>
      <c r="D132" s="115" t="s">
        <v>117</v>
      </c>
      <c r="E132" s="115" t="s">
        <v>34</v>
      </c>
      <c r="F132" s="115" t="s">
        <v>11</v>
      </c>
      <c r="G132" s="116">
        <v>12</v>
      </c>
      <c r="H132" s="115" t="s">
        <v>673</v>
      </c>
      <c r="I132" s="115" t="s">
        <v>873</v>
      </c>
      <c r="J132" s="117">
        <v>30</v>
      </c>
      <c r="K132" s="89"/>
      <c r="L132" s="89"/>
    </row>
    <row r="133" spans="1:12" ht="25.5" x14ac:dyDescent="0.25">
      <c r="A133" s="113">
        <v>131</v>
      </c>
      <c r="B133" s="114">
        <v>2017604192</v>
      </c>
      <c r="C133" s="115" t="s">
        <v>585</v>
      </c>
      <c r="D133" s="115" t="s">
        <v>279</v>
      </c>
      <c r="E133" s="115" t="s">
        <v>34</v>
      </c>
      <c r="F133" s="115" t="s">
        <v>11</v>
      </c>
      <c r="G133" s="116">
        <v>12</v>
      </c>
      <c r="H133" s="115" t="s">
        <v>586</v>
      </c>
      <c r="I133" s="115" t="s">
        <v>868</v>
      </c>
      <c r="J133" s="117">
        <v>34</v>
      </c>
      <c r="K133" s="97"/>
      <c r="L133" s="89"/>
    </row>
    <row r="134" spans="1:12" ht="25.5" x14ac:dyDescent="0.25">
      <c r="A134" s="54">
        <v>132</v>
      </c>
      <c r="B134" s="66">
        <v>2017603923</v>
      </c>
      <c r="C134" s="55" t="s">
        <v>490</v>
      </c>
      <c r="D134" s="55" t="s">
        <v>513</v>
      </c>
      <c r="E134" s="55" t="s">
        <v>34</v>
      </c>
      <c r="F134" s="55" t="s">
        <v>11</v>
      </c>
      <c r="G134" s="56">
        <v>12</v>
      </c>
      <c r="H134" s="100" t="s">
        <v>514</v>
      </c>
      <c r="I134" s="55" t="s">
        <v>863</v>
      </c>
      <c r="J134" s="90">
        <v>19</v>
      </c>
      <c r="K134" s="97"/>
      <c r="L134" s="89"/>
    </row>
    <row r="135" spans="1:12" ht="25.5" x14ac:dyDescent="0.25">
      <c r="A135" s="113">
        <v>133</v>
      </c>
      <c r="B135" s="114">
        <v>2017604408</v>
      </c>
      <c r="C135" s="115" t="s">
        <v>556</v>
      </c>
      <c r="D135" s="115" t="s">
        <v>389</v>
      </c>
      <c r="E135" s="115" t="s">
        <v>34</v>
      </c>
      <c r="F135" s="115" t="s">
        <v>11</v>
      </c>
      <c r="G135" s="116">
        <v>12</v>
      </c>
      <c r="H135" s="115" t="s">
        <v>557</v>
      </c>
      <c r="I135" s="115" t="s">
        <v>866</v>
      </c>
      <c r="J135" s="117">
        <v>22</v>
      </c>
      <c r="K135" s="97"/>
      <c r="L135" s="89"/>
    </row>
    <row r="136" spans="1:12" ht="38.25" x14ac:dyDescent="0.25">
      <c r="A136" s="113">
        <v>134</v>
      </c>
      <c r="B136" s="114">
        <v>2017605738</v>
      </c>
      <c r="C136" s="115" t="s">
        <v>166</v>
      </c>
      <c r="D136" s="115" t="s">
        <v>134</v>
      </c>
      <c r="E136" s="115" t="s">
        <v>21</v>
      </c>
      <c r="F136" s="115" t="s">
        <v>11</v>
      </c>
      <c r="G136" s="116">
        <v>12</v>
      </c>
      <c r="H136" s="115" t="s">
        <v>167</v>
      </c>
      <c r="I136" s="115" t="s">
        <v>846</v>
      </c>
      <c r="J136" s="117">
        <v>10</v>
      </c>
      <c r="K136" s="97"/>
      <c r="L136" s="89"/>
    </row>
    <row r="137" spans="1:12" ht="38.25" x14ac:dyDescent="0.25">
      <c r="A137" s="113">
        <v>135</v>
      </c>
      <c r="B137" s="114">
        <v>2017605507</v>
      </c>
      <c r="C137" s="115" t="s">
        <v>113</v>
      </c>
      <c r="D137" s="115" t="s">
        <v>134</v>
      </c>
      <c r="E137" s="115" t="s">
        <v>21</v>
      </c>
      <c r="F137" s="115" t="s">
        <v>11</v>
      </c>
      <c r="G137" s="116">
        <v>12</v>
      </c>
      <c r="H137" s="115" t="s">
        <v>311</v>
      </c>
      <c r="I137" s="115" t="s">
        <v>854</v>
      </c>
      <c r="J137" s="117">
        <v>2</v>
      </c>
      <c r="K137" s="97"/>
      <c r="L137" s="89"/>
    </row>
    <row r="138" spans="1:12" ht="25.5" x14ac:dyDescent="0.25">
      <c r="A138" s="113">
        <v>136</v>
      </c>
      <c r="B138" s="114">
        <v>2017605802</v>
      </c>
      <c r="C138" s="115" t="s">
        <v>617</v>
      </c>
      <c r="D138" s="115" t="s">
        <v>618</v>
      </c>
      <c r="E138" s="115" t="s">
        <v>21</v>
      </c>
      <c r="F138" s="115" t="s">
        <v>11</v>
      </c>
      <c r="G138" s="116">
        <v>12</v>
      </c>
      <c r="H138" s="115" t="s">
        <v>619</v>
      </c>
      <c r="I138" s="115" t="s">
        <v>870</v>
      </c>
      <c r="J138" s="117">
        <v>14</v>
      </c>
      <c r="K138" s="97"/>
      <c r="L138" s="89"/>
    </row>
    <row r="139" spans="1:12" ht="25.5" x14ac:dyDescent="0.25">
      <c r="A139" s="54">
        <v>137</v>
      </c>
      <c r="B139" s="66">
        <v>2017604889</v>
      </c>
      <c r="C139" s="55" t="s">
        <v>19</v>
      </c>
      <c r="D139" s="55" t="s">
        <v>20</v>
      </c>
      <c r="E139" s="55" t="s">
        <v>21</v>
      </c>
      <c r="F139" s="55" t="s">
        <v>11</v>
      </c>
      <c r="G139" s="56">
        <v>12</v>
      </c>
      <c r="H139" s="55" t="s">
        <v>22</v>
      </c>
      <c r="I139" s="55" t="s">
        <v>840</v>
      </c>
      <c r="J139" s="90">
        <v>1</v>
      </c>
      <c r="K139" s="97"/>
      <c r="L139" s="89"/>
    </row>
    <row r="140" spans="1:12" ht="25.5" x14ac:dyDescent="0.25">
      <c r="A140" s="54">
        <v>138</v>
      </c>
      <c r="B140" s="66">
        <v>2017605719</v>
      </c>
      <c r="C140" s="55" t="s">
        <v>50</v>
      </c>
      <c r="D140" s="55" t="s">
        <v>47</v>
      </c>
      <c r="E140" s="55" t="s">
        <v>21</v>
      </c>
      <c r="F140" s="55" t="s">
        <v>11</v>
      </c>
      <c r="G140" s="56">
        <v>12</v>
      </c>
      <c r="H140" s="66" t="s">
        <v>696</v>
      </c>
      <c r="I140" s="55" t="s">
        <v>875</v>
      </c>
      <c r="J140" s="90">
        <v>11</v>
      </c>
      <c r="K140" s="97"/>
      <c r="L140" s="89"/>
    </row>
    <row r="141" spans="1:12" x14ac:dyDescent="0.25">
      <c r="A141" s="54">
        <v>139</v>
      </c>
      <c r="B141" s="66">
        <v>2017605656</v>
      </c>
      <c r="C141" s="55" t="s">
        <v>544</v>
      </c>
      <c r="D141" s="55" t="s">
        <v>77</v>
      </c>
      <c r="E141" s="55" t="s">
        <v>21</v>
      </c>
      <c r="F141" s="55" t="s">
        <v>11</v>
      </c>
      <c r="G141" s="56">
        <v>12</v>
      </c>
      <c r="H141" s="55" t="s">
        <v>545</v>
      </c>
      <c r="I141" s="55" t="s">
        <v>866</v>
      </c>
      <c r="J141" s="90">
        <v>7</v>
      </c>
      <c r="K141" s="97"/>
      <c r="L141" s="89"/>
    </row>
    <row r="142" spans="1:12" x14ac:dyDescent="0.25">
      <c r="A142" s="54">
        <v>140</v>
      </c>
      <c r="B142" s="66">
        <v>2017605424</v>
      </c>
      <c r="C142" s="55" t="s">
        <v>540</v>
      </c>
      <c r="D142" s="55" t="s">
        <v>141</v>
      </c>
      <c r="E142" s="55" t="s">
        <v>21</v>
      </c>
      <c r="F142" s="55" t="s">
        <v>11</v>
      </c>
      <c r="G142" s="56">
        <v>12</v>
      </c>
      <c r="H142" s="58" t="s">
        <v>541</v>
      </c>
      <c r="I142" s="55" t="s">
        <v>866</v>
      </c>
      <c r="J142" s="90">
        <v>7</v>
      </c>
      <c r="K142" s="97"/>
      <c r="L142" s="89"/>
    </row>
    <row r="143" spans="1:12" ht="38.25" x14ac:dyDescent="0.25">
      <c r="A143" s="54">
        <v>141</v>
      </c>
      <c r="B143" s="66">
        <v>2017605692</v>
      </c>
      <c r="C143" s="55" t="s">
        <v>694</v>
      </c>
      <c r="D143" s="55" t="s">
        <v>141</v>
      </c>
      <c r="E143" s="55" t="s">
        <v>21</v>
      </c>
      <c r="F143" s="55" t="s">
        <v>11</v>
      </c>
      <c r="G143" s="56">
        <v>12</v>
      </c>
      <c r="H143" s="101" t="s">
        <v>695</v>
      </c>
      <c r="I143" s="55" t="s">
        <v>875</v>
      </c>
      <c r="J143" s="90">
        <v>11</v>
      </c>
      <c r="K143" s="89"/>
      <c r="L143" s="89"/>
    </row>
    <row r="144" spans="1:12" x14ac:dyDescent="0.25">
      <c r="A144" s="54">
        <v>142</v>
      </c>
      <c r="B144" s="66">
        <v>2017605524</v>
      </c>
      <c r="C144" s="55" t="s">
        <v>542</v>
      </c>
      <c r="D144" s="55" t="s">
        <v>123</v>
      </c>
      <c r="E144" s="55" t="s">
        <v>21</v>
      </c>
      <c r="F144" s="55" t="s">
        <v>11</v>
      </c>
      <c r="G144" s="56">
        <v>12</v>
      </c>
      <c r="H144" s="60" t="s">
        <v>543</v>
      </c>
      <c r="I144" s="55" t="s">
        <v>866</v>
      </c>
      <c r="J144" s="90">
        <v>7</v>
      </c>
      <c r="K144" s="89"/>
      <c r="L144" s="89"/>
    </row>
    <row r="145" spans="1:12" ht="38.25" x14ac:dyDescent="0.25">
      <c r="A145" s="113">
        <v>143</v>
      </c>
      <c r="B145" s="114">
        <v>2017605428</v>
      </c>
      <c r="C145" s="115" t="s">
        <v>304</v>
      </c>
      <c r="D145" s="115" t="s">
        <v>305</v>
      </c>
      <c r="E145" s="115" t="s">
        <v>21</v>
      </c>
      <c r="F145" s="115" t="s">
        <v>11</v>
      </c>
      <c r="G145" s="116">
        <v>12</v>
      </c>
      <c r="H145" s="124" t="s">
        <v>306</v>
      </c>
      <c r="I145" s="115" t="s">
        <v>853</v>
      </c>
      <c r="J145" s="117">
        <v>28</v>
      </c>
      <c r="K145" s="89"/>
      <c r="L145" s="89"/>
    </row>
    <row r="146" spans="1:12" ht="38.25" x14ac:dyDescent="0.25">
      <c r="A146" s="54">
        <v>144</v>
      </c>
      <c r="B146" s="66">
        <v>2017604718</v>
      </c>
      <c r="C146" s="55" t="s">
        <v>55</v>
      </c>
      <c r="D146" s="55" t="s">
        <v>320</v>
      </c>
      <c r="E146" s="55" t="s">
        <v>21</v>
      </c>
      <c r="F146" s="55" t="s">
        <v>11</v>
      </c>
      <c r="G146" s="56">
        <v>12</v>
      </c>
      <c r="H146" s="60" t="s">
        <v>321</v>
      </c>
      <c r="I146" s="55" t="s">
        <v>854</v>
      </c>
      <c r="J146" s="90">
        <v>17</v>
      </c>
      <c r="K146" s="89"/>
      <c r="L146" s="89"/>
    </row>
    <row r="147" spans="1:12" ht="38.25" x14ac:dyDescent="0.25">
      <c r="A147" s="113">
        <v>145</v>
      </c>
      <c r="B147" s="114">
        <v>2017605143</v>
      </c>
      <c r="C147" s="115" t="s">
        <v>462</v>
      </c>
      <c r="D147" s="115" t="s">
        <v>227</v>
      </c>
      <c r="E147" s="115" t="s">
        <v>21</v>
      </c>
      <c r="F147" s="115" t="s">
        <v>11</v>
      </c>
      <c r="G147" s="116">
        <v>12</v>
      </c>
      <c r="H147" s="115" t="s">
        <v>463</v>
      </c>
      <c r="I147" s="115" t="s">
        <v>861</v>
      </c>
      <c r="J147" s="117">
        <v>12</v>
      </c>
      <c r="K147" s="89"/>
      <c r="L147" s="89"/>
    </row>
    <row r="148" spans="1:12" ht="25.5" x14ac:dyDescent="0.25">
      <c r="A148" s="113">
        <v>146</v>
      </c>
      <c r="B148" s="114">
        <v>2017604899</v>
      </c>
      <c r="C148" s="115" t="s">
        <v>464</v>
      </c>
      <c r="D148" s="115" t="s">
        <v>227</v>
      </c>
      <c r="E148" s="115" t="s">
        <v>21</v>
      </c>
      <c r="F148" s="115" t="s">
        <v>11</v>
      </c>
      <c r="G148" s="116">
        <v>12</v>
      </c>
      <c r="H148" s="115" t="s">
        <v>465</v>
      </c>
      <c r="I148" s="115" t="s">
        <v>861</v>
      </c>
      <c r="J148" s="117">
        <v>12</v>
      </c>
      <c r="K148" s="89"/>
      <c r="L148" s="89"/>
    </row>
    <row r="149" spans="1:12" x14ac:dyDescent="0.25">
      <c r="A149" s="54">
        <v>147</v>
      </c>
      <c r="B149" s="66">
        <v>2017604992</v>
      </c>
      <c r="C149" s="55" t="s">
        <v>261</v>
      </c>
      <c r="D149" s="55" t="s">
        <v>262</v>
      </c>
      <c r="E149" s="55" t="s">
        <v>21</v>
      </c>
      <c r="F149" s="55" t="s">
        <v>11</v>
      </c>
      <c r="G149" s="56">
        <v>12</v>
      </c>
      <c r="H149" s="55" t="s">
        <v>263</v>
      </c>
      <c r="I149" s="55" t="s">
        <v>851</v>
      </c>
      <c r="J149" s="90">
        <v>21</v>
      </c>
      <c r="K149" s="89"/>
      <c r="L149" s="89"/>
    </row>
    <row r="150" spans="1:12" x14ac:dyDescent="0.25">
      <c r="A150" s="54">
        <v>148</v>
      </c>
      <c r="B150" s="66">
        <v>2017605386</v>
      </c>
      <c r="C150" s="55" t="s">
        <v>267</v>
      </c>
      <c r="D150" s="55" t="s">
        <v>268</v>
      </c>
      <c r="E150" s="55" t="s">
        <v>21</v>
      </c>
      <c r="F150" s="55" t="s">
        <v>11</v>
      </c>
      <c r="G150" s="56">
        <v>12</v>
      </c>
      <c r="H150" s="55" t="s">
        <v>269</v>
      </c>
      <c r="I150" s="55" t="s">
        <v>851</v>
      </c>
      <c r="J150" s="90">
        <v>21</v>
      </c>
      <c r="K150" s="89"/>
      <c r="L150" s="89"/>
    </row>
    <row r="151" spans="1:12" ht="51" x14ac:dyDescent="0.25">
      <c r="A151" s="54">
        <v>149</v>
      </c>
      <c r="B151" s="66">
        <v>2017605787</v>
      </c>
      <c r="C151" s="55" t="s">
        <v>179</v>
      </c>
      <c r="D151" s="55" t="s">
        <v>180</v>
      </c>
      <c r="E151" s="55" t="s">
        <v>21</v>
      </c>
      <c r="F151" s="55" t="s">
        <v>11</v>
      </c>
      <c r="G151" s="56">
        <v>12</v>
      </c>
      <c r="H151" s="55" t="s">
        <v>181</v>
      </c>
      <c r="I151" s="55" t="s">
        <v>846</v>
      </c>
      <c r="J151" s="90">
        <v>25</v>
      </c>
      <c r="K151" s="89"/>
      <c r="L151" s="89"/>
    </row>
    <row r="152" spans="1:12" ht="25.5" x14ac:dyDescent="0.25">
      <c r="A152" s="54">
        <v>150</v>
      </c>
      <c r="B152" s="66">
        <v>2017604904</v>
      </c>
      <c r="C152" s="55" t="s">
        <v>446</v>
      </c>
      <c r="D152" s="55" t="s">
        <v>152</v>
      </c>
      <c r="E152" s="55" t="s">
        <v>21</v>
      </c>
      <c r="F152" s="55" t="s">
        <v>11</v>
      </c>
      <c r="G152" s="56">
        <v>12</v>
      </c>
      <c r="H152" s="55" t="s">
        <v>786</v>
      </c>
      <c r="I152" s="55" t="s">
        <v>883</v>
      </c>
      <c r="J152" s="90">
        <v>9</v>
      </c>
      <c r="K152" s="89"/>
      <c r="L152" s="89"/>
    </row>
    <row r="153" spans="1:12" ht="38.25" x14ac:dyDescent="0.25">
      <c r="A153" s="54">
        <v>151</v>
      </c>
      <c r="B153" s="66">
        <v>2017605792</v>
      </c>
      <c r="C153" s="55" t="s">
        <v>323</v>
      </c>
      <c r="D153" s="55" t="s">
        <v>324</v>
      </c>
      <c r="E153" s="55" t="s">
        <v>21</v>
      </c>
      <c r="F153" s="55" t="s">
        <v>11</v>
      </c>
      <c r="G153" s="56">
        <v>12</v>
      </c>
      <c r="H153" s="55" t="s">
        <v>790</v>
      </c>
      <c r="I153" s="55" t="s">
        <v>854</v>
      </c>
      <c r="J153" s="90">
        <v>17</v>
      </c>
      <c r="K153" s="97"/>
      <c r="L153" s="89"/>
    </row>
    <row r="154" spans="1:12" ht="25.5" x14ac:dyDescent="0.25">
      <c r="A154" s="113">
        <v>152</v>
      </c>
      <c r="B154" s="114">
        <v>2017605643</v>
      </c>
      <c r="C154" s="115" t="s">
        <v>60</v>
      </c>
      <c r="D154" s="115" t="s">
        <v>466</v>
      </c>
      <c r="E154" s="115" t="s">
        <v>21</v>
      </c>
      <c r="F154" s="115" t="s">
        <v>11</v>
      </c>
      <c r="G154" s="116">
        <v>12</v>
      </c>
      <c r="H154" s="115" t="s">
        <v>467</v>
      </c>
      <c r="I154" s="115" t="s">
        <v>861</v>
      </c>
      <c r="J154" s="117">
        <v>12</v>
      </c>
      <c r="K154" s="97"/>
      <c r="L154" s="89"/>
    </row>
    <row r="155" spans="1:12" ht="25.5" x14ac:dyDescent="0.25">
      <c r="A155" s="113">
        <v>153</v>
      </c>
      <c r="B155" s="114">
        <v>2017604793</v>
      </c>
      <c r="C155" s="115" t="s">
        <v>468</v>
      </c>
      <c r="D155" s="115" t="s">
        <v>183</v>
      </c>
      <c r="E155" s="115" t="s">
        <v>21</v>
      </c>
      <c r="F155" s="115" t="s">
        <v>11</v>
      </c>
      <c r="G155" s="116">
        <v>12</v>
      </c>
      <c r="H155" s="115" t="s">
        <v>469</v>
      </c>
      <c r="I155" s="115" t="s">
        <v>861</v>
      </c>
      <c r="J155" s="117">
        <v>12</v>
      </c>
      <c r="K155" s="97"/>
      <c r="L155" s="89"/>
    </row>
    <row r="156" spans="1:12" ht="25.5" x14ac:dyDescent="0.25">
      <c r="A156" s="113">
        <v>154</v>
      </c>
      <c r="B156" s="114">
        <v>2017604791</v>
      </c>
      <c r="C156" s="115" t="s">
        <v>102</v>
      </c>
      <c r="D156" s="115" t="s">
        <v>193</v>
      </c>
      <c r="E156" s="115" t="s">
        <v>21</v>
      </c>
      <c r="F156" s="115" t="s">
        <v>11</v>
      </c>
      <c r="G156" s="116">
        <v>12</v>
      </c>
      <c r="H156" s="115" t="s">
        <v>553</v>
      </c>
      <c r="I156" s="115" t="s">
        <v>866</v>
      </c>
      <c r="J156" s="117">
        <v>22</v>
      </c>
      <c r="K156" s="97"/>
      <c r="L156" s="89"/>
    </row>
    <row r="157" spans="1:12" ht="51" x14ac:dyDescent="0.25">
      <c r="A157" s="113">
        <v>155</v>
      </c>
      <c r="B157" s="114">
        <v>2017604854</v>
      </c>
      <c r="C157" s="115" t="s">
        <v>699</v>
      </c>
      <c r="D157" s="115" t="s">
        <v>700</v>
      </c>
      <c r="E157" s="115" t="s">
        <v>21</v>
      </c>
      <c r="F157" s="115" t="s">
        <v>11</v>
      </c>
      <c r="G157" s="116">
        <v>12</v>
      </c>
      <c r="H157" s="114" t="s">
        <v>701</v>
      </c>
      <c r="I157" s="115" t="s">
        <v>875</v>
      </c>
      <c r="J157" s="117">
        <v>26</v>
      </c>
      <c r="K157" s="97"/>
      <c r="L157" s="89"/>
    </row>
    <row r="158" spans="1:12" ht="25.5" x14ac:dyDescent="0.25">
      <c r="A158" s="54">
        <v>156</v>
      </c>
      <c r="B158" s="66">
        <v>2017605002</v>
      </c>
      <c r="C158" s="55" t="s">
        <v>663</v>
      </c>
      <c r="D158" s="55" t="s">
        <v>27</v>
      </c>
      <c r="E158" s="55" t="s">
        <v>21</v>
      </c>
      <c r="F158" s="55" t="s">
        <v>11</v>
      </c>
      <c r="G158" s="56">
        <v>12</v>
      </c>
      <c r="H158" s="55" t="s">
        <v>664</v>
      </c>
      <c r="I158" s="55" t="s">
        <v>873</v>
      </c>
      <c r="J158" s="90">
        <v>15</v>
      </c>
      <c r="K158" s="97"/>
      <c r="L158" s="89"/>
    </row>
    <row r="159" spans="1:12" ht="25.5" x14ac:dyDescent="0.25">
      <c r="A159" s="113">
        <v>157</v>
      </c>
      <c r="B159" s="114">
        <v>2017605731</v>
      </c>
      <c r="C159" s="115" t="s">
        <v>238</v>
      </c>
      <c r="D159" s="115" t="s">
        <v>103</v>
      </c>
      <c r="E159" s="115" t="s">
        <v>21</v>
      </c>
      <c r="F159" s="115" t="s">
        <v>11</v>
      </c>
      <c r="G159" s="116">
        <v>12</v>
      </c>
      <c r="H159" s="114" t="s">
        <v>408</v>
      </c>
      <c r="I159" s="115" t="s">
        <v>858</v>
      </c>
      <c r="J159" s="117">
        <v>18</v>
      </c>
      <c r="K159" s="97"/>
      <c r="L159" s="89"/>
    </row>
    <row r="160" spans="1:12" ht="38.25" x14ac:dyDescent="0.25">
      <c r="A160" s="113">
        <v>158</v>
      </c>
      <c r="B160" s="114">
        <v>2017605205</v>
      </c>
      <c r="C160" s="115" t="s">
        <v>609</v>
      </c>
      <c r="D160" s="115" t="s">
        <v>494</v>
      </c>
      <c r="E160" s="115" t="s">
        <v>21</v>
      </c>
      <c r="F160" s="115" t="s">
        <v>11</v>
      </c>
      <c r="G160" s="116">
        <v>12</v>
      </c>
      <c r="H160" s="115" t="s">
        <v>610</v>
      </c>
      <c r="I160" s="115" t="s">
        <v>869</v>
      </c>
      <c r="J160" s="117">
        <v>34</v>
      </c>
      <c r="K160" s="97"/>
      <c r="L160" s="89"/>
    </row>
    <row r="161" spans="1:12" ht="25.5" x14ac:dyDescent="0.25">
      <c r="A161" s="113">
        <v>159</v>
      </c>
      <c r="B161" s="114">
        <v>2017605233</v>
      </c>
      <c r="C161" s="115" t="s">
        <v>493</v>
      </c>
      <c r="D161" s="115" t="s">
        <v>494</v>
      </c>
      <c r="E161" s="115" t="s">
        <v>21</v>
      </c>
      <c r="F161" s="115" t="s">
        <v>11</v>
      </c>
      <c r="G161" s="116">
        <v>12</v>
      </c>
      <c r="H161" s="115" t="s">
        <v>495</v>
      </c>
      <c r="I161" s="115" t="s">
        <v>883</v>
      </c>
      <c r="J161" s="117">
        <v>24</v>
      </c>
      <c r="K161" s="97"/>
      <c r="L161" s="89"/>
    </row>
    <row r="162" spans="1:12" ht="25.5" x14ac:dyDescent="0.25">
      <c r="A162" s="113">
        <v>160</v>
      </c>
      <c r="B162" s="114">
        <v>2017605649</v>
      </c>
      <c r="C162" s="115" t="s">
        <v>409</v>
      </c>
      <c r="D162" s="115" t="s">
        <v>107</v>
      </c>
      <c r="E162" s="115" t="s">
        <v>21</v>
      </c>
      <c r="F162" s="115" t="s">
        <v>11</v>
      </c>
      <c r="G162" s="116">
        <v>12</v>
      </c>
      <c r="H162" s="114" t="s">
        <v>410</v>
      </c>
      <c r="I162" s="115" t="s">
        <v>858</v>
      </c>
      <c r="J162" s="117">
        <v>18</v>
      </c>
      <c r="K162" s="97"/>
      <c r="L162" s="89"/>
    </row>
    <row r="163" spans="1:12" ht="38.25" x14ac:dyDescent="0.25">
      <c r="A163" s="113">
        <v>161</v>
      </c>
      <c r="B163" s="114">
        <v>2017604803</v>
      </c>
      <c r="C163" s="115" t="s">
        <v>30</v>
      </c>
      <c r="D163" s="115" t="s">
        <v>31</v>
      </c>
      <c r="E163" s="115" t="s">
        <v>21</v>
      </c>
      <c r="F163" s="115" t="s">
        <v>11</v>
      </c>
      <c r="G163" s="116">
        <v>12</v>
      </c>
      <c r="H163" s="115" t="s">
        <v>32</v>
      </c>
      <c r="I163" s="115" t="s">
        <v>840</v>
      </c>
      <c r="J163" s="117">
        <v>16</v>
      </c>
      <c r="K163" s="89"/>
      <c r="L163" s="89"/>
    </row>
    <row r="164" spans="1:12" ht="38.25" x14ac:dyDescent="0.25">
      <c r="A164" s="113">
        <v>162</v>
      </c>
      <c r="B164" s="114">
        <v>2017604900</v>
      </c>
      <c r="C164" s="115" t="s">
        <v>26</v>
      </c>
      <c r="D164" s="115" t="s">
        <v>202</v>
      </c>
      <c r="E164" s="115" t="s">
        <v>21</v>
      </c>
      <c r="F164" s="115" t="s">
        <v>11</v>
      </c>
      <c r="G164" s="116">
        <v>12</v>
      </c>
      <c r="H164" s="115" t="s">
        <v>203</v>
      </c>
      <c r="I164" s="115" t="s">
        <v>847</v>
      </c>
      <c r="J164" s="117">
        <v>20</v>
      </c>
      <c r="K164" s="89"/>
      <c r="L164" s="89"/>
    </row>
    <row r="165" spans="1:12" ht="25.5" x14ac:dyDescent="0.25">
      <c r="A165" s="54">
        <v>163</v>
      </c>
      <c r="B165" s="66">
        <v>2017605204</v>
      </c>
      <c r="C165" s="55" t="s">
        <v>26</v>
      </c>
      <c r="D165" s="55" t="s">
        <v>292</v>
      </c>
      <c r="E165" s="55" t="s">
        <v>21</v>
      </c>
      <c r="F165" s="55" t="s">
        <v>11</v>
      </c>
      <c r="G165" s="56">
        <v>12</v>
      </c>
      <c r="H165" s="55" t="s">
        <v>477</v>
      </c>
      <c r="I165" s="55" t="s">
        <v>861</v>
      </c>
      <c r="J165" s="90">
        <v>27</v>
      </c>
      <c r="K165" s="89"/>
      <c r="L165" s="89"/>
    </row>
    <row r="166" spans="1:12" ht="25.5" x14ac:dyDescent="0.25">
      <c r="A166" s="113">
        <v>164</v>
      </c>
      <c r="B166" s="114">
        <v>2017604941</v>
      </c>
      <c r="C166" s="115" t="s">
        <v>433</v>
      </c>
      <c r="D166" s="115" t="s">
        <v>9</v>
      </c>
      <c r="E166" s="115" t="s">
        <v>21</v>
      </c>
      <c r="F166" s="115" t="s">
        <v>11</v>
      </c>
      <c r="G166" s="116">
        <v>12</v>
      </c>
      <c r="H166" s="115" t="s">
        <v>670</v>
      </c>
      <c r="I166" s="115" t="s">
        <v>873</v>
      </c>
      <c r="J166" s="117">
        <v>30</v>
      </c>
      <c r="K166" s="89"/>
      <c r="L166" s="89"/>
    </row>
    <row r="167" spans="1:12" ht="25.5" x14ac:dyDescent="0.25">
      <c r="A167" s="113">
        <v>165</v>
      </c>
      <c r="B167" s="114">
        <v>2017605139</v>
      </c>
      <c r="C167" s="115" t="s">
        <v>19</v>
      </c>
      <c r="D167" s="115" t="s">
        <v>615</v>
      </c>
      <c r="E167" s="115" t="s">
        <v>21</v>
      </c>
      <c r="F167" s="115" t="s">
        <v>11</v>
      </c>
      <c r="G167" s="116">
        <v>12</v>
      </c>
      <c r="H167" s="115" t="s">
        <v>616</v>
      </c>
      <c r="I167" s="115" t="s">
        <v>869</v>
      </c>
      <c r="J167" s="117">
        <v>34</v>
      </c>
      <c r="K167" s="89"/>
      <c r="L167" s="89"/>
    </row>
    <row r="168" spans="1:12" x14ac:dyDescent="0.25">
      <c r="A168" s="54">
        <v>166</v>
      </c>
      <c r="B168" s="66">
        <v>2017604157</v>
      </c>
      <c r="C168" s="55" t="s">
        <v>14</v>
      </c>
      <c r="D168" s="55" t="s">
        <v>15</v>
      </c>
      <c r="E168" s="55" t="s">
        <v>16</v>
      </c>
      <c r="F168" s="55" t="s">
        <v>17</v>
      </c>
      <c r="G168" s="56">
        <v>12</v>
      </c>
      <c r="H168" s="55" t="s">
        <v>18</v>
      </c>
      <c r="I168" s="55" t="s">
        <v>840</v>
      </c>
      <c r="J168" s="90">
        <v>1</v>
      </c>
      <c r="K168" s="89"/>
      <c r="L168" s="89"/>
    </row>
    <row r="169" spans="1:12" ht="38.25" x14ac:dyDescent="0.25">
      <c r="A169" s="54">
        <v>167</v>
      </c>
      <c r="B169" s="66">
        <v>1141260147</v>
      </c>
      <c r="C169" s="55" t="s">
        <v>188</v>
      </c>
      <c r="D169" s="55" t="s">
        <v>189</v>
      </c>
      <c r="E169" s="55" t="s">
        <v>16</v>
      </c>
      <c r="F169" s="55" t="s">
        <v>17</v>
      </c>
      <c r="G169" s="56">
        <v>12</v>
      </c>
      <c r="H169" s="55" t="s">
        <v>190</v>
      </c>
      <c r="I169" s="55" t="s">
        <v>847</v>
      </c>
      <c r="J169" s="90">
        <v>5</v>
      </c>
      <c r="K169" s="89"/>
      <c r="L169" s="89"/>
    </row>
    <row r="170" spans="1:12" ht="25.5" x14ac:dyDescent="0.25">
      <c r="A170" s="113">
        <v>168</v>
      </c>
      <c r="B170" s="114">
        <v>2017604354</v>
      </c>
      <c r="C170" s="115" t="s">
        <v>587</v>
      </c>
      <c r="D170" s="115" t="s">
        <v>588</v>
      </c>
      <c r="E170" s="115" t="s">
        <v>16</v>
      </c>
      <c r="F170" s="115" t="s">
        <v>17</v>
      </c>
      <c r="G170" s="116">
        <v>12</v>
      </c>
      <c r="H170" s="115" t="s">
        <v>589</v>
      </c>
      <c r="I170" s="115" t="s">
        <v>869</v>
      </c>
      <c r="J170" s="117">
        <v>4</v>
      </c>
      <c r="K170" s="89"/>
      <c r="L170" s="89"/>
    </row>
    <row r="171" spans="1:12" ht="25.5" x14ac:dyDescent="0.25">
      <c r="A171" s="113">
        <v>169</v>
      </c>
      <c r="B171" s="114">
        <v>2017604244</v>
      </c>
      <c r="C171" s="115" t="s">
        <v>177</v>
      </c>
      <c r="D171" s="115" t="s">
        <v>248</v>
      </c>
      <c r="E171" s="115" t="s">
        <v>16</v>
      </c>
      <c r="F171" s="115" t="s">
        <v>17</v>
      </c>
      <c r="G171" s="116">
        <v>12</v>
      </c>
      <c r="H171" s="115" t="s">
        <v>740</v>
      </c>
      <c r="I171" s="115" t="s">
        <v>878</v>
      </c>
      <c r="J171" s="117">
        <v>24</v>
      </c>
      <c r="K171" s="89"/>
      <c r="L171" s="89"/>
    </row>
    <row r="172" spans="1:12" ht="38.25" x14ac:dyDescent="0.25">
      <c r="A172" s="113">
        <v>170</v>
      </c>
      <c r="B172" s="114">
        <v>2017603991</v>
      </c>
      <c r="C172" s="115" t="s">
        <v>594</v>
      </c>
      <c r="D172" s="115" t="s">
        <v>213</v>
      </c>
      <c r="E172" s="115" t="s">
        <v>16</v>
      </c>
      <c r="F172" s="115" t="s">
        <v>17</v>
      </c>
      <c r="G172" s="116">
        <v>12</v>
      </c>
      <c r="H172" s="115" t="s">
        <v>595</v>
      </c>
      <c r="I172" s="115" t="s">
        <v>869</v>
      </c>
      <c r="J172" s="117">
        <v>4</v>
      </c>
      <c r="K172" s="89"/>
      <c r="L172" s="89"/>
    </row>
    <row r="173" spans="1:12" ht="25.5" x14ac:dyDescent="0.25">
      <c r="A173" s="113">
        <v>171</v>
      </c>
      <c r="B173" s="114">
        <v>2017604512</v>
      </c>
      <c r="C173" s="115" t="s">
        <v>591</v>
      </c>
      <c r="D173" s="115" t="s">
        <v>592</v>
      </c>
      <c r="E173" s="115" t="s">
        <v>16</v>
      </c>
      <c r="F173" s="115" t="s">
        <v>17</v>
      </c>
      <c r="G173" s="116">
        <v>12</v>
      </c>
      <c r="H173" s="115" t="s">
        <v>593</v>
      </c>
      <c r="I173" s="115" t="s">
        <v>869</v>
      </c>
      <c r="J173" s="117">
        <v>4</v>
      </c>
      <c r="K173" s="97"/>
      <c r="L173" s="89"/>
    </row>
    <row r="174" spans="1:12" ht="25.5" x14ac:dyDescent="0.25">
      <c r="A174" s="54">
        <v>172</v>
      </c>
      <c r="B174" s="66">
        <v>2017603716</v>
      </c>
      <c r="C174" s="55" t="s">
        <v>684</v>
      </c>
      <c r="D174" s="55" t="s">
        <v>483</v>
      </c>
      <c r="E174" s="55" t="s">
        <v>16</v>
      </c>
      <c r="F174" s="55" t="s">
        <v>17</v>
      </c>
      <c r="G174" s="56">
        <v>12</v>
      </c>
      <c r="H174" s="102" t="s">
        <v>685</v>
      </c>
      <c r="I174" s="55" t="s">
        <v>874</v>
      </c>
      <c r="J174" s="90">
        <v>35</v>
      </c>
      <c r="K174" s="97"/>
      <c r="L174" s="89"/>
    </row>
    <row r="175" spans="1:12" ht="25.5" x14ac:dyDescent="0.25">
      <c r="A175" s="113">
        <v>173</v>
      </c>
      <c r="B175" s="114">
        <v>2017604375</v>
      </c>
      <c r="C175" s="115" t="s">
        <v>226</v>
      </c>
      <c r="D175" s="115" t="s">
        <v>227</v>
      </c>
      <c r="E175" s="115" t="s">
        <v>16</v>
      </c>
      <c r="F175" s="115" t="s">
        <v>17</v>
      </c>
      <c r="G175" s="116">
        <v>12</v>
      </c>
      <c r="H175" s="125" t="s">
        <v>228</v>
      </c>
      <c r="I175" s="115" t="s">
        <v>849</v>
      </c>
      <c r="J175" s="117">
        <v>20</v>
      </c>
      <c r="K175" s="97"/>
      <c r="L175" s="89"/>
    </row>
    <row r="176" spans="1:12" ht="25.5" x14ac:dyDescent="0.25">
      <c r="A176" s="54">
        <v>174</v>
      </c>
      <c r="B176" s="66">
        <v>2017604733</v>
      </c>
      <c r="C176" s="55" t="s">
        <v>58</v>
      </c>
      <c r="D176" s="55" t="s">
        <v>24</v>
      </c>
      <c r="E176" s="55" t="s">
        <v>16</v>
      </c>
      <c r="F176" s="55" t="s">
        <v>17</v>
      </c>
      <c r="G176" s="56">
        <v>12</v>
      </c>
      <c r="H176" s="66" t="s">
        <v>59</v>
      </c>
      <c r="I176" s="55" t="s">
        <v>842</v>
      </c>
      <c r="J176" s="90">
        <v>23</v>
      </c>
      <c r="K176" s="97"/>
      <c r="L176" s="89"/>
    </row>
    <row r="177" spans="1:12" ht="25.5" x14ac:dyDescent="0.25">
      <c r="A177" s="54">
        <v>175</v>
      </c>
      <c r="B177" s="66">
        <v>2017604158</v>
      </c>
      <c r="C177" s="55" t="s">
        <v>60</v>
      </c>
      <c r="D177" s="55" t="s">
        <v>61</v>
      </c>
      <c r="E177" s="55" t="s">
        <v>16</v>
      </c>
      <c r="F177" s="55" t="s">
        <v>17</v>
      </c>
      <c r="G177" s="56">
        <v>12</v>
      </c>
      <c r="H177" s="66" t="s">
        <v>62</v>
      </c>
      <c r="I177" s="55" t="s">
        <v>842</v>
      </c>
      <c r="J177" s="90">
        <v>31</v>
      </c>
      <c r="K177" s="97"/>
      <c r="L177" s="89"/>
    </row>
    <row r="178" spans="1:12" ht="38.25" x14ac:dyDescent="0.25">
      <c r="A178" s="54">
        <v>176</v>
      </c>
      <c r="B178" s="66">
        <v>2017604667</v>
      </c>
      <c r="C178" s="55" t="s">
        <v>604</v>
      </c>
      <c r="D178" s="55" t="s">
        <v>365</v>
      </c>
      <c r="E178" s="55" t="s">
        <v>16</v>
      </c>
      <c r="F178" s="55" t="s">
        <v>17</v>
      </c>
      <c r="G178" s="56">
        <v>12</v>
      </c>
      <c r="H178" s="55" t="s">
        <v>605</v>
      </c>
      <c r="I178" s="55" t="s">
        <v>869</v>
      </c>
      <c r="J178" s="90">
        <v>19</v>
      </c>
      <c r="K178" s="97"/>
      <c r="L178" s="89"/>
    </row>
    <row r="179" spans="1:12" ht="25.5" x14ac:dyDescent="0.25">
      <c r="A179" s="113">
        <v>177</v>
      </c>
      <c r="B179" s="114">
        <v>2017604034</v>
      </c>
      <c r="C179" s="115" t="s">
        <v>742</v>
      </c>
      <c r="D179" s="115" t="s">
        <v>324</v>
      </c>
      <c r="E179" s="115" t="s">
        <v>16</v>
      </c>
      <c r="F179" s="115" t="s">
        <v>17</v>
      </c>
      <c r="G179" s="116">
        <v>12</v>
      </c>
      <c r="H179" s="115" t="s">
        <v>743</v>
      </c>
      <c r="I179" s="115" t="s">
        <v>878</v>
      </c>
      <c r="J179" s="117">
        <v>24</v>
      </c>
      <c r="K179" s="97"/>
      <c r="L179" s="89"/>
    </row>
    <row r="180" spans="1:12" ht="25.5" x14ac:dyDescent="0.25">
      <c r="A180" s="113">
        <v>178</v>
      </c>
      <c r="B180" s="114">
        <v>2017600637</v>
      </c>
      <c r="C180" s="115" t="s">
        <v>40</v>
      </c>
      <c r="D180" s="115" t="s">
        <v>41</v>
      </c>
      <c r="E180" s="115" t="s">
        <v>16</v>
      </c>
      <c r="F180" s="115" t="s">
        <v>17</v>
      </c>
      <c r="G180" s="116">
        <v>12</v>
      </c>
      <c r="H180" s="115" t="s">
        <v>42</v>
      </c>
      <c r="I180" s="115" t="s">
        <v>841</v>
      </c>
      <c r="J180" s="117">
        <v>22</v>
      </c>
      <c r="K180" s="97"/>
      <c r="L180" s="89"/>
    </row>
    <row r="181" spans="1:12" ht="25.5" x14ac:dyDescent="0.25">
      <c r="A181" s="54">
        <v>179</v>
      </c>
      <c r="B181" s="66">
        <v>2017604085</v>
      </c>
      <c r="C181" s="55" t="s">
        <v>689</v>
      </c>
      <c r="D181" s="55" t="s">
        <v>198</v>
      </c>
      <c r="E181" s="55" t="s">
        <v>16</v>
      </c>
      <c r="F181" s="55" t="s">
        <v>17</v>
      </c>
      <c r="G181" s="56">
        <v>12</v>
      </c>
      <c r="H181" s="55" t="s">
        <v>680</v>
      </c>
      <c r="I181" s="55" t="s">
        <v>874</v>
      </c>
      <c r="J181" s="90">
        <v>35</v>
      </c>
      <c r="K181" s="97"/>
      <c r="L181" s="89"/>
    </row>
    <row r="182" spans="1:12" x14ac:dyDescent="0.25">
      <c r="A182" s="54">
        <v>180</v>
      </c>
      <c r="B182" s="66">
        <v>2017602213</v>
      </c>
      <c r="C182" s="55" t="s">
        <v>665</v>
      </c>
      <c r="D182" s="55" t="s">
        <v>27</v>
      </c>
      <c r="E182" s="55" t="s">
        <v>16</v>
      </c>
      <c r="F182" s="55" t="s">
        <v>17</v>
      </c>
      <c r="G182" s="56">
        <v>12</v>
      </c>
      <c r="H182" s="55" t="s">
        <v>666</v>
      </c>
      <c r="I182" s="55" t="s">
        <v>873</v>
      </c>
      <c r="J182" s="90">
        <v>15</v>
      </c>
      <c r="K182" s="97"/>
      <c r="L182" s="89"/>
    </row>
    <row r="183" spans="1:12" ht="38.25" x14ac:dyDescent="0.25">
      <c r="A183" s="113">
        <v>181</v>
      </c>
      <c r="B183" s="114">
        <v>2017601958</v>
      </c>
      <c r="C183" s="115" t="s">
        <v>14</v>
      </c>
      <c r="D183" s="115" t="s">
        <v>27</v>
      </c>
      <c r="E183" s="115" t="s">
        <v>16</v>
      </c>
      <c r="F183" s="115" t="s">
        <v>17</v>
      </c>
      <c r="G183" s="116">
        <v>12</v>
      </c>
      <c r="H183" s="115" t="s">
        <v>806</v>
      </c>
      <c r="I183" s="115" t="s">
        <v>847</v>
      </c>
      <c r="J183" s="117">
        <v>20</v>
      </c>
      <c r="K183" s="89"/>
      <c r="L183" s="89"/>
    </row>
    <row r="184" spans="1:12" ht="51" x14ac:dyDescent="0.25">
      <c r="A184" s="113">
        <v>182</v>
      </c>
      <c r="B184" s="114">
        <v>2017604665</v>
      </c>
      <c r="C184" s="115" t="s">
        <v>612</v>
      </c>
      <c r="D184" s="115" t="s">
        <v>107</v>
      </c>
      <c r="E184" s="115" t="s">
        <v>16</v>
      </c>
      <c r="F184" s="115" t="s">
        <v>17</v>
      </c>
      <c r="G184" s="116">
        <v>12</v>
      </c>
      <c r="H184" s="115" t="s">
        <v>613</v>
      </c>
      <c r="I184" s="115" t="s">
        <v>869</v>
      </c>
      <c r="J184" s="117">
        <v>34</v>
      </c>
      <c r="K184" s="89"/>
      <c r="L184" s="89"/>
    </row>
    <row r="185" spans="1:12" ht="25.5" x14ac:dyDescent="0.25">
      <c r="A185" s="113">
        <v>183</v>
      </c>
      <c r="B185" s="114">
        <v>2017604311</v>
      </c>
      <c r="C185" s="115" t="s">
        <v>655</v>
      </c>
      <c r="D185" s="115" t="s">
        <v>656</v>
      </c>
      <c r="E185" s="115" t="s">
        <v>16</v>
      </c>
      <c r="F185" s="115" t="s">
        <v>17</v>
      </c>
      <c r="G185" s="116">
        <v>12</v>
      </c>
      <c r="H185" s="115" t="s">
        <v>657</v>
      </c>
      <c r="I185" s="115" t="s">
        <v>872</v>
      </c>
      <c r="J185" s="117">
        <v>34</v>
      </c>
      <c r="K185" s="89"/>
      <c r="L185" s="89"/>
    </row>
    <row r="186" spans="1:12" ht="25.5" x14ac:dyDescent="0.25">
      <c r="A186" s="113">
        <v>184</v>
      </c>
      <c r="B186" s="114">
        <v>2017600976</v>
      </c>
      <c r="C186" s="115" t="s">
        <v>113</v>
      </c>
      <c r="D186" s="115" t="s">
        <v>114</v>
      </c>
      <c r="E186" s="115" t="s">
        <v>16</v>
      </c>
      <c r="F186" s="115" t="s">
        <v>17</v>
      </c>
      <c r="G186" s="116">
        <v>12</v>
      </c>
      <c r="H186" s="115" t="s">
        <v>115</v>
      </c>
      <c r="I186" s="115" t="s">
        <v>843</v>
      </c>
      <c r="J186" s="117">
        <v>16</v>
      </c>
      <c r="K186" s="89"/>
      <c r="L186" s="89"/>
    </row>
    <row r="187" spans="1:12" ht="25.5" x14ac:dyDescent="0.25">
      <c r="A187" s="54">
        <v>185</v>
      </c>
      <c r="B187" s="66">
        <v>2017604482</v>
      </c>
      <c r="C187" s="55" t="s">
        <v>131</v>
      </c>
      <c r="D187" s="55" t="s">
        <v>117</v>
      </c>
      <c r="E187" s="55" t="s">
        <v>16</v>
      </c>
      <c r="F187" s="55" t="s">
        <v>17</v>
      </c>
      <c r="G187" s="56">
        <v>12</v>
      </c>
      <c r="H187" s="55" t="s">
        <v>132</v>
      </c>
      <c r="I187" s="55" t="s">
        <v>844</v>
      </c>
      <c r="J187" s="90">
        <v>29</v>
      </c>
      <c r="K187" s="89"/>
      <c r="L187" s="89"/>
    </row>
    <row r="188" spans="1:12" ht="25.5" x14ac:dyDescent="0.25">
      <c r="A188" s="113">
        <v>186</v>
      </c>
      <c r="B188" s="114">
        <v>2017605662</v>
      </c>
      <c r="C188" s="115" t="s">
        <v>732</v>
      </c>
      <c r="D188" s="115" t="s">
        <v>329</v>
      </c>
      <c r="E188" s="115" t="s">
        <v>25</v>
      </c>
      <c r="F188" s="115" t="s">
        <v>17</v>
      </c>
      <c r="G188" s="116">
        <v>12</v>
      </c>
      <c r="H188" s="115" t="s">
        <v>733</v>
      </c>
      <c r="I188" s="115" t="s">
        <v>877</v>
      </c>
      <c r="J188" s="117">
        <v>10</v>
      </c>
      <c r="K188" s="89"/>
      <c r="L188" s="89"/>
    </row>
    <row r="189" spans="1:12" ht="25.5" x14ac:dyDescent="0.25">
      <c r="A189" s="113">
        <v>187</v>
      </c>
      <c r="B189" s="114">
        <v>2017604740</v>
      </c>
      <c r="C189" s="115" t="s">
        <v>30</v>
      </c>
      <c r="D189" s="115" t="s">
        <v>518</v>
      </c>
      <c r="E189" s="115" t="s">
        <v>25</v>
      </c>
      <c r="F189" s="115" t="s">
        <v>17</v>
      </c>
      <c r="G189" s="116">
        <v>12</v>
      </c>
      <c r="H189" s="115" t="s">
        <v>519</v>
      </c>
      <c r="I189" s="115" t="s">
        <v>864</v>
      </c>
      <c r="J189" s="117">
        <v>14</v>
      </c>
      <c r="K189" s="89"/>
      <c r="L189" s="89"/>
    </row>
    <row r="190" spans="1:12" ht="25.5" x14ac:dyDescent="0.25">
      <c r="A190" s="54">
        <v>188</v>
      </c>
      <c r="B190" s="66">
        <v>2017605302</v>
      </c>
      <c r="C190" s="55" t="s">
        <v>238</v>
      </c>
      <c r="D190" s="55" t="s">
        <v>322</v>
      </c>
      <c r="E190" s="55" t="s">
        <v>25</v>
      </c>
      <c r="F190" s="55" t="s">
        <v>17</v>
      </c>
      <c r="G190" s="56">
        <v>12</v>
      </c>
      <c r="H190" s="55" t="s">
        <v>789</v>
      </c>
      <c r="I190" s="55" t="s">
        <v>854</v>
      </c>
      <c r="J190" s="90">
        <v>17</v>
      </c>
      <c r="K190" s="89"/>
      <c r="L190" s="89"/>
    </row>
    <row r="191" spans="1:12" ht="25.5" x14ac:dyDescent="0.25">
      <c r="A191" s="113">
        <v>189</v>
      </c>
      <c r="B191" s="114">
        <v>2017605148</v>
      </c>
      <c r="C191" s="115" t="s">
        <v>520</v>
      </c>
      <c r="D191" s="115" t="s">
        <v>483</v>
      </c>
      <c r="E191" s="115" t="s">
        <v>25</v>
      </c>
      <c r="F191" s="115" t="s">
        <v>17</v>
      </c>
      <c r="G191" s="116">
        <v>12</v>
      </c>
      <c r="H191" s="115" t="s">
        <v>521</v>
      </c>
      <c r="I191" s="115" t="s">
        <v>864</v>
      </c>
      <c r="J191" s="117">
        <v>14</v>
      </c>
      <c r="K191" s="89"/>
      <c r="L191" s="89"/>
    </row>
    <row r="192" spans="1:12" ht="25.5" x14ac:dyDescent="0.25">
      <c r="A192" s="113">
        <v>190</v>
      </c>
      <c r="B192" s="114">
        <v>2017605083</v>
      </c>
      <c r="C192" s="115" t="s">
        <v>598</v>
      </c>
      <c r="D192" s="115" t="s">
        <v>483</v>
      </c>
      <c r="E192" s="115" t="s">
        <v>25</v>
      </c>
      <c r="F192" s="115" t="s">
        <v>17</v>
      </c>
      <c r="G192" s="116">
        <v>12</v>
      </c>
      <c r="H192" s="115" t="s">
        <v>599</v>
      </c>
      <c r="I192" s="115" t="s">
        <v>869</v>
      </c>
      <c r="J192" s="117">
        <v>4</v>
      </c>
      <c r="K192" s="89"/>
      <c r="L192" s="89"/>
    </row>
    <row r="193" spans="1:12" ht="25.5" x14ac:dyDescent="0.25">
      <c r="A193" s="113">
        <v>191</v>
      </c>
      <c r="B193" s="114">
        <v>2017605095</v>
      </c>
      <c r="C193" s="115" t="s">
        <v>23</v>
      </c>
      <c r="D193" s="115" t="s">
        <v>24</v>
      </c>
      <c r="E193" s="115" t="s">
        <v>25</v>
      </c>
      <c r="F193" s="115" t="s">
        <v>17</v>
      </c>
      <c r="G193" s="116">
        <v>12</v>
      </c>
      <c r="H193" s="115" t="s">
        <v>12</v>
      </c>
      <c r="I193" s="115" t="s">
        <v>840</v>
      </c>
      <c r="J193" s="117">
        <v>16</v>
      </c>
      <c r="K193" s="97"/>
      <c r="L193" s="89"/>
    </row>
    <row r="194" spans="1:12" ht="25.5" x14ac:dyDescent="0.25">
      <c r="A194" s="54">
        <v>192</v>
      </c>
      <c r="B194" s="66">
        <v>2017605650</v>
      </c>
      <c r="C194" s="55" t="s">
        <v>373</v>
      </c>
      <c r="D194" s="55" t="s">
        <v>511</v>
      </c>
      <c r="E194" s="55" t="s">
        <v>25</v>
      </c>
      <c r="F194" s="55" t="s">
        <v>17</v>
      </c>
      <c r="G194" s="56">
        <v>12</v>
      </c>
      <c r="H194" s="55" t="s">
        <v>512</v>
      </c>
      <c r="I194" s="55" t="s">
        <v>863</v>
      </c>
      <c r="J194" s="90">
        <v>19</v>
      </c>
      <c r="K194" s="97"/>
      <c r="L194" s="89"/>
    </row>
    <row r="195" spans="1:12" ht="25.5" x14ac:dyDescent="0.25">
      <c r="A195" s="54">
        <v>193</v>
      </c>
      <c r="B195" s="66">
        <v>2017604988</v>
      </c>
      <c r="C195" s="55" t="s">
        <v>473</v>
      </c>
      <c r="D195" s="55" t="s">
        <v>95</v>
      </c>
      <c r="E195" s="55" t="s">
        <v>25</v>
      </c>
      <c r="F195" s="55" t="s">
        <v>17</v>
      </c>
      <c r="G195" s="56">
        <v>12</v>
      </c>
      <c r="H195" s="55" t="s">
        <v>474</v>
      </c>
      <c r="I195" s="55" t="s">
        <v>861</v>
      </c>
      <c r="J195" s="90">
        <v>27</v>
      </c>
      <c r="K195" s="97"/>
      <c r="L195" s="89"/>
    </row>
    <row r="196" spans="1:12" ht="38.25" x14ac:dyDescent="0.25">
      <c r="A196" s="113">
        <v>194</v>
      </c>
      <c r="B196" s="114">
        <v>2017605944</v>
      </c>
      <c r="C196" s="115" t="s">
        <v>326</v>
      </c>
      <c r="D196" s="115" t="s">
        <v>27</v>
      </c>
      <c r="E196" s="115" t="s">
        <v>25</v>
      </c>
      <c r="F196" s="115" t="s">
        <v>17</v>
      </c>
      <c r="G196" s="116">
        <v>12</v>
      </c>
      <c r="H196" s="115" t="s">
        <v>792</v>
      </c>
      <c r="I196" s="115" t="s">
        <v>854</v>
      </c>
      <c r="J196" s="117">
        <v>32</v>
      </c>
      <c r="K196" s="97"/>
      <c r="L196" s="89"/>
    </row>
    <row r="197" spans="1:12" ht="38.25" x14ac:dyDescent="0.25">
      <c r="A197" s="113">
        <v>195</v>
      </c>
      <c r="B197" s="114">
        <v>2017605323</v>
      </c>
      <c r="C197" s="115" t="s">
        <v>111</v>
      </c>
      <c r="D197" s="115" t="s">
        <v>44</v>
      </c>
      <c r="E197" s="115" t="s">
        <v>25</v>
      </c>
      <c r="F197" s="115" t="s">
        <v>17</v>
      </c>
      <c r="G197" s="116">
        <v>12</v>
      </c>
      <c r="H197" s="115" t="s">
        <v>112</v>
      </c>
      <c r="I197" s="115" t="s">
        <v>843</v>
      </c>
      <c r="J197" s="117">
        <v>16</v>
      </c>
      <c r="K197" s="97"/>
      <c r="L197" s="89"/>
    </row>
    <row r="198" spans="1:12" ht="38.25" x14ac:dyDescent="0.25">
      <c r="A198" s="113">
        <v>196</v>
      </c>
      <c r="B198" s="114">
        <v>2017601589</v>
      </c>
      <c r="C198" s="115" t="s">
        <v>617</v>
      </c>
      <c r="D198" s="115" t="s">
        <v>618</v>
      </c>
      <c r="E198" s="115" t="s">
        <v>99</v>
      </c>
      <c r="F198" s="115" t="s">
        <v>100</v>
      </c>
      <c r="G198" s="116">
        <v>12</v>
      </c>
      <c r="H198" s="115" t="s">
        <v>728</v>
      </c>
      <c r="I198" s="115" t="s">
        <v>877</v>
      </c>
      <c r="J198" s="117">
        <v>10</v>
      </c>
      <c r="K198" s="97"/>
      <c r="L198" s="89"/>
    </row>
    <row r="199" spans="1:12" ht="25.5" x14ac:dyDescent="0.25">
      <c r="A199" s="54">
        <v>197</v>
      </c>
      <c r="B199" s="66">
        <v>2017600051</v>
      </c>
      <c r="C199" s="55" t="s">
        <v>119</v>
      </c>
      <c r="D199" s="55" t="s">
        <v>71</v>
      </c>
      <c r="E199" s="55" t="s">
        <v>99</v>
      </c>
      <c r="F199" s="55" t="s">
        <v>100</v>
      </c>
      <c r="G199" s="56">
        <v>12</v>
      </c>
      <c r="H199" s="55" t="s">
        <v>120</v>
      </c>
      <c r="I199" s="55" t="s">
        <v>844</v>
      </c>
      <c r="J199" s="90">
        <v>13</v>
      </c>
      <c r="K199" s="97"/>
      <c r="L199" s="89"/>
    </row>
    <row r="200" spans="1:12" ht="25.5" x14ac:dyDescent="0.25">
      <c r="A200" s="54">
        <v>198</v>
      </c>
      <c r="B200" s="66">
        <v>2017601219</v>
      </c>
      <c r="C200" s="55" t="s">
        <v>448</v>
      </c>
      <c r="D200" s="55" t="s">
        <v>248</v>
      </c>
      <c r="E200" s="55" t="s">
        <v>99</v>
      </c>
      <c r="F200" s="55" t="s">
        <v>100</v>
      </c>
      <c r="G200" s="56">
        <v>12</v>
      </c>
      <c r="H200" s="55" t="s">
        <v>450</v>
      </c>
      <c r="I200" s="55" t="s">
        <v>882</v>
      </c>
      <c r="J200" s="90">
        <v>7</v>
      </c>
      <c r="K200" s="97"/>
      <c r="L200" s="89"/>
    </row>
    <row r="201" spans="1:12" ht="38.25" x14ac:dyDescent="0.25">
      <c r="A201" s="113">
        <v>199</v>
      </c>
      <c r="B201" s="114">
        <v>2017601618</v>
      </c>
      <c r="C201" s="115" t="s">
        <v>146</v>
      </c>
      <c r="D201" s="115" t="s">
        <v>147</v>
      </c>
      <c r="E201" s="115" t="s">
        <v>99</v>
      </c>
      <c r="F201" s="115" t="s">
        <v>100</v>
      </c>
      <c r="G201" s="116">
        <v>12</v>
      </c>
      <c r="H201" s="115" t="s">
        <v>148</v>
      </c>
      <c r="I201" s="115" t="s">
        <v>845</v>
      </c>
      <c r="J201" s="117">
        <v>8</v>
      </c>
      <c r="K201" s="97"/>
      <c r="L201" s="89"/>
    </row>
    <row r="202" spans="1:12" ht="25.5" x14ac:dyDescent="0.25">
      <c r="A202" s="113">
        <v>200</v>
      </c>
      <c r="B202" s="114">
        <v>2017600241</v>
      </c>
      <c r="C202" s="115" t="s">
        <v>102</v>
      </c>
      <c r="D202" s="115" t="s">
        <v>84</v>
      </c>
      <c r="E202" s="115" t="s">
        <v>99</v>
      </c>
      <c r="F202" s="115" t="s">
        <v>100</v>
      </c>
      <c r="G202" s="116">
        <v>12</v>
      </c>
      <c r="H202" s="115" t="s">
        <v>681</v>
      </c>
      <c r="I202" s="115" t="s">
        <v>874</v>
      </c>
      <c r="J202" s="117">
        <v>26</v>
      </c>
      <c r="K202" s="97"/>
      <c r="L202" s="89"/>
    </row>
    <row r="203" spans="1:12" ht="25.5" x14ac:dyDescent="0.25">
      <c r="A203" s="113">
        <v>201</v>
      </c>
      <c r="B203" s="114">
        <v>2017601398</v>
      </c>
      <c r="C203" s="115" t="s">
        <v>66</v>
      </c>
      <c r="D203" s="115" t="s">
        <v>33</v>
      </c>
      <c r="E203" s="115" t="s">
        <v>99</v>
      </c>
      <c r="F203" s="115" t="s">
        <v>100</v>
      </c>
      <c r="G203" s="116">
        <v>12</v>
      </c>
      <c r="H203" s="114" t="s">
        <v>307</v>
      </c>
      <c r="I203" s="115" t="s">
        <v>853</v>
      </c>
      <c r="J203" s="117">
        <v>28</v>
      </c>
      <c r="K203" s="89"/>
      <c r="L203" s="89"/>
    </row>
    <row r="204" spans="1:12" ht="38.25" x14ac:dyDescent="0.25">
      <c r="A204" s="54">
        <v>202</v>
      </c>
      <c r="B204" s="66">
        <v>2017601367</v>
      </c>
      <c r="C204" s="55" t="s">
        <v>600</v>
      </c>
      <c r="D204" s="55" t="s">
        <v>265</v>
      </c>
      <c r="E204" s="55" t="s">
        <v>99</v>
      </c>
      <c r="F204" s="55" t="s">
        <v>100</v>
      </c>
      <c r="G204" s="56">
        <v>12</v>
      </c>
      <c r="H204" s="57" t="s">
        <v>601</v>
      </c>
      <c r="I204" s="55" t="s">
        <v>869</v>
      </c>
      <c r="J204" s="90">
        <v>19</v>
      </c>
      <c r="K204" s="89"/>
      <c r="L204" s="89"/>
    </row>
    <row r="205" spans="1:12" ht="25.5" x14ac:dyDescent="0.25">
      <c r="A205" s="54">
        <v>203</v>
      </c>
      <c r="B205" s="66">
        <v>2017601518</v>
      </c>
      <c r="C205" s="55" t="s">
        <v>629</v>
      </c>
      <c r="D205" s="55" t="s">
        <v>343</v>
      </c>
      <c r="E205" s="55" t="s">
        <v>99</v>
      </c>
      <c r="F205" s="55" t="s">
        <v>100</v>
      </c>
      <c r="G205" s="56">
        <v>12</v>
      </c>
      <c r="H205" s="55" t="s">
        <v>639</v>
      </c>
      <c r="I205" s="55" t="s">
        <v>871</v>
      </c>
      <c r="J205" s="90">
        <v>25</v>
      </c>
      <c r="K205" s="89"/>
      <c r="L205" s="89"/>
    </row>
    <row r="206" spans="1:12" ht="25.5" x14ac:dyDescent="0.25">
      <c r="A206" s="113">
        <v>204</v>
      </c>
      <c r="B206" s="114">
        <v>2017601400</v>
      </c>
      <c r="C206" s="115" t="s">
        <v>97</v>
      </c>
      <c r="D206" s="115" t="s">
        <v>98</v>
      </c>
      <c r="E206" s="115" t="s">
        <v>99</v>
      </c>
      <c r="F206" s="115" t="s">
        <v>100</v>
      </c>
      <c r="G206" s="116">
        <v>12</v>
      </c>
      <c r="H206" s="115" t="s">
        <v>101</v>
      </c>
      <c r="I206" s="115" t="s">
        <v>843</v>
      </c>
      <c r="J206" s="117">
        <v>16</v>
      </c>
      <c r="K206" s="89"/>
      <c r="L206" s="89"/>
    </row>
    <row r="207" spans="1:12" x14ac:dyDescent="0.25">
      <c r="A207" s="113">
        <v>205</v>
      </c>
      <c r="B207" s="114">
        <v>2017600899</v>
      </c>
      <c r="C207" s="115" t="s">
        <v>420</v>
      </c>
      <c r="D207" s="115" t="s">
        <v>27</v>
      </c>
      <c r="E207" s="115" t="s">
        <v>99</v>
      </c>
      <c r="F207" s="115" t="s">
        <v>100</v>
      </c>
      <c r="G207" s="116">
        <v>12</v>
      </c>
      <c r="H207" s="115" t="s">
        <v>764</v>
      </c>
      <c r="I207" s="115" t="s">
        <v>880</v>
      </c>
      <c r="J207" s="117">
        <v>6</v>
      </c>
      <c r="K207" s="89"/>
      <c r="L207" s="89"/>
    </row>
    <row r="208" spans="1:12" ht="25.5" x14ac:dyDescent="0.25">
      <c r="A208" s="113">
        <v>206</v>
      </c>
      <c r="B208" s="114">
        <v>2017600550</v>
      </c>
      <c r="C208" s="115" t="s">
        <v>102</v>
      </c>
      <c r="D208" s="115" t="s">
        <v>103</v>
      </c>
      <c r="E208" s="115" t="s">
        <v>99</v>
      </c>
      <c r="F208" s="115" t="s">
        <v>100</v>
      </c>
      <c r="G208" s="116">
        <v>12</v>
      </c>
      <c r="H208" s="115" t="s">
        <v>105</v>
      </c>
      <c r="I208" s="115" t="s">
        <v>843</v>
      </c>
      <c r="J208" s="117">
        <v>16</v>
      </c>
      <c r="K208" s="89"/>
      <c r="L208" s="89"/>
    </row>
    <row r="209" spans="1:12" ht="25.5" x14ac:dyDescent="0.25">
      <c r="A209" s="54">
        <v>207</v>
      </c>
      <c r="B209" s="66">
        <v>2017600394</v>
      </c>
      <c r="C209" s="55" t="s">
        <v>765</v>
      </c>
      <c r="D209" s="55" t="s">
        <v>494</v>
      </c>
      <c r="E209" s="55" t="s">
        <v>99</v>
      </c>
      <c r="F209" s="55" t="s">
        <v>100</v>
      </c>
      <c r="G209" s="56">
        <v>12</v>
      </c>
      <c r="H209" s="55" t="s">
        <v>766</v>
      </c>
      <c r="I209" s="55" t="s">
        <v>880</v>
      </c>
      <c r="J209" s="90">
        <v>21</v>
      </c>
      <c r="K209" s="89"/>
      <c r="L209" s="89"/>
    </row>
    <row r="210" spans="1:12" ht="25.5" x14ac:dyDescent="0.25">
      <c r="A210" s="113">
        <v>208</v>
      </c>
      <c r="B210" s="114">
        <v>2017601450</v>
      </c>
      <c r="C210" s="115" t="s">
        <v>308</v>
      </c>
      <c r="D210" s="115" t="s">
        <v>309</v>
      </c>
      <c r="E210" s="115" t="s">
        <v>99</v>
      </c>
      <c r="F210" s="115" t="s">
        <v>100</v>
      </c>
      <c r="G210" s="116">
        <v>12</v>
      </c>
      <c r="H210" s="120" t="s">
        <v>310</v>
      </c>
      <c r="I210" s="115" t="s">
        <v>853</v>
      </c>
      <c r="J210" s="117">
        <v>28</v>
      </c>
      <c r="K210" s="89"/>
      <c r="L210" s="89"/>
    </row>
    <row r="211" spans="1:12" ht="38.25" x14ac:dyDescent="0.25">
      <c r="A211" s="54">
        <v>209</v>
      </c>
      <c r="B211" s="66">
        <v>2017602539</v>
      </c>
      <c r="C211" s="55" t="s">
        <v>296</v>
      </c>
      <c r="D211" s="55" t="s">
        <v>134</v>
      </c>
      <c r="E211" s="55" t="s">
        <v>196</v>
      </c>
      <c r="F211" s="55" t="s">
        <v>100</v>
      </c>
      <c r="G211" s="56">
        <v>12</v>
      </c>
      <c r="H211" s="66" t="s">
        <v>297</v>
      </c>
      <c r="I211" s="55" t="s">
        <v>853</v>
      </c>
      <c r="J211" s="90">
        <v>31</v>
      </c>
      <c r="K211" s="89"/>
      <c r="L211" s="89"/>
    </row>
    <row r="212" spans="1:12" ht="38.25" x14ac:dyDescent="0.25">
      <c r="A212" s="54">
        <v>210</v>
      </c>
      <c r="B212" s="66">
        <v>2017601660</v>
      </c>
      <c r="C212" s="55" t="s">
        <v>19</v>
      </c>
      <c r="D212" s="55" t="s">
        <v>134</v>
      </c>
      <c r="E212" s="55" t="s">
        <v>196</v>
      </c>
      <c r="F212" s="55" t="s">
        <v>100</v>
      </c>
      <c r="G212" s="56">
        <v>12</v>
      </c>
      <c r="H212" s="55" t="s">
        <v>299</v>
      </c>
      <c r="I212" s="55" t="s">
        <v>853</v>
      </c>
      <c r="J212" s="90">
        <v>13</v>
      </c>
      <c r="K212" s="89"/>
      <c r="L212" s="89"/>
    </row>
    <row r="213" spans="1:12" ht="25.5" x14ac:dyDescent="0.25">
      <c r="A213" s="113">
        <v>211</v>
      </c>
      <c r="B213" s="114">
        <v>2017602074</v>
      </c>
      <c r="C213" s="115" t="s">
        <v>674</v>
      </c>
      <c r="D213" s="115" t="s">
        <v>134</v>
      </c>
      <c r="E213" s="115" t="s">
        <v>196</v>
      </c>
      <c r="F213" s="115" t="s">
        <v>100</v>
      </c>
      <c r="G213" s="116">
        <v>12</v>
      </c>
      <c r="H213" s="126" t="s">
        <v>675</v>
      </c>
      <c r="I213" s="115" t="s">
        <v>874</v>
      </c>
      <c r="J213" s="117">
        <v>26</v>
      </c>
      <c r="K213" s="97"/>
      <c r="L213" s="89"/>
    </row>
    <row r="214" spans="1:12" ht="38.25" x14ac:dyDescent="0.25">
      <c r="A214" s="54">
        <v>212</v>
      </c>
      <c r="B214" s="66">
        <v>2017602739</v>
      </c>
      <c r="C214" s="55" t="s">
        <v>300</v>
      </c>
      <c r="D214" s="55" t="s">
        <v>189</v>
      </c>
      <c r="E214" s="55" t="s">
        <v>196</v>
      </c>
      <c r="F214" s="55" t="s">
        <v>100</v>
      </c>
      <c r="G214" s="56">
        <v>12</v>
      </c>
      <c r="H214" s="66" t="s">
        <v>301</v>
      </c>
      <c r="I214" s="55" t="s">
        <v>853</v>
      </c>
      <c r="J214" s="90">
        <v>13</v>
      </c>
      <c r="K214" s="97"/>
      <c r="L214" s="89"/>
    </row>
    <row r="215" spans="1:12" ht="38.25" x14ac:dyDescent="0.25">
      <c r="A215" s="54">
        <v>213</v>
      </c>
      <c r="B215" s="66">
        <v>2017603615</v>
      </c>
      <c r="C215" s="55" t="s">
        <v>302</v>
      </c>
      <c r="D215" s="55" t="s">
        <v>123</v>
      </c>
      <c r="E215" s="55" t="s">
        <v>196</v>
      </c>
      <c r="F215" s="55" t="s">
        <v>100</v>
      </c>
      <c r="G215" s="56">
        <v>12</v>
      </c>
      <c r="H215" s="66" t="s">
        <v>303</v>
      </c>
      <c r="I215" s="55" t="s">
        <v>853</v>
      </c>
      <c r="J215" s="90">
        <v>13</v>
      </c>
      <c r="K215" s="97"/>
      <c r="L215" s="89"/>
    </row>
    <row r="216" spans="1:12" ht="38.25" x14ac:dyDescent="0.25">
      <c r="A216" s="54">
        <v>214</v>
      </c>
      <c r="B216" s="66">
        <v>2017603673</v>
      </c>
      <c r="C216" s="55" t="s">
        <v>775</v>
      </c>
      <c r="D216" s="55" t="s">
        <v>210</v>
      </c>
      <c r="E216" s="55" t="s">
        <v>196</v>
      </c>
      <c r="F216" s="55" t="s">
        <v>100</v>
      </c>
      <c r="G216" s="56">
        <v>12</v>
      </c>
      <c r="H216" s="66" t="s">
        <v>776</v>
      </c>
      <c r="I216" s="55" t="s">
        <v>881</v>
      </c>
      <c r="J216" s="90">
        <v>13</v>
      </c>
      <c r="K216" s="97"/>
      <c r="L216" s="89"/>
    </row>
    <row r="217" spans="1:12" ht="63.75" x14ac:dyDescent="0.25">
      <c r="A217" s="113">
        <v>215</v>
      </c>
      <c r="B217" s="114">
        <v>2017601779</v>
      </c>
      <c r="C217" s="115" t="s">
        <v>596</v>
      </c>
      <c r="D217" s="115" t="s">
        <v>320</v>
      </c>
      <c r="E217" s="115" t="s">
        <v>196</v>
      </c>
      <c r="F217" s="115" t="s">
        <v>100</v>
      </c>
      <c r="G217" s="116">
        <v>12</v>
      </c>
      <c r="H217" s="115" t="s">
        <v>597</v>
      </c>
      <c r="I217" s="115" t="s">
        <v>869</v>
      </c>
      <c r="J217" s="117">
        <v>4</v>
      </c>
      <c r="K217" s="97"/>
      <c r="L217" s="89"/>
    </row>
    <row r="218" spans="1:12" ht="25.5" x14ac:dyDescent="0.25">
      <c r="A218" s="113">
        <v>216</v>
      </c>
      <c r="B218" s="114">
        <v>2017601648</v>
      </c>
      <c r="C218" s="115" t="s">
        <v>14</v>
      </c>
      <c r="D218" s="115" t="s">
        <v>24</v>
      </c>
      <c r="E218" s="115" t="s">
        <v>196</v>
      </c>
      <c r="F218" s="115" t="s">
        <v>100</v>
      </c>
      <c r="G218" s="116">
        <v>12</v>
      </c>
      <c r="H218" s="115" t="s">
        <v>549</v>
      </c>
      <c r="I218" s="115" t="s">
        <v>866</v>
      </c>
      <c r="J218" s="117">
        <v>22</v>
      </c>
      <c r="K218" s="97"/>
      <c r="L218" s="89"/>
    </row>
    <row r="219" spans="1:12" ht="25.5" x14ac:dyDescent="0.25">
      <c r="A219" s="113">
        <v>217</v>
      </c>
      <c r="B219" s="114">
        <v>2017602996</v>
      </c>
      <c r="C219" s="115" t="s">
        <v>106</v>
      </c>
      <c r="D219" s="115" t="s">
        <v>325</v>
      </c>
      <c r="E219" s="115" t="s">
        <v>196</v>
      </c>
      <c r="F219" s="115" t="s">
        <v>100</v>
      </c>
      <c r="G219" s="116">
        <v>12</v>
      </c>
      <c r="H219" s="115" t="s">
        <v>791</v>
      </c>
      <c r="I219" s="115" t="s">
        <v>854</v>
      </c>
      <c r="J219" s="117">
        <v>32</v>
      </c>
      <c r="K219" s="97"/>
      <c r="L219" s="89"/>
    </row>
    <row r="220" spans="1:12" ht="25.5" x14ac:dyDescent="0.25">
      <c r="A220" s="54">
        <v>218</v>
      </c>
      <c r="B220" s="66">
        <v>2017603029</v>
      </c>
      <c r="C220" s="55" t="s">
        <v>195</v>
      </c>
      <c r="D220" s="55" t="s">
        <v>193</v>
      </c>
      <c r="E220" s="55" t="s">
        <v>196</v>
      </c>
      <c r="F220" s="55" t="s">
        <v>100</v>
      </c>
      <c r="G220" s="56">
        <v>12</v>
      </c>
      <c r="H220" s="55" t="s">
        <v>807</v>
      </c>
      <c r="I220" s="55" t="s">
        <v>847</v>
      </c>
      <c r="J220" s="90">
        <v>5</v>
      </c>
      <c r="K220" s="97"/>
      <c r="L220" s="89"/>
    </row>
    <row r="221" spans="1:12" ht="38.25" x14ac:dyDescent="0.25">
      <c r="A221" s="54">
        <v>219</v>
      </c>
      <c r="B221" s="66">
        <v>2017601755</v>
      </c>
      <c r="C221" s="55" t="s">
        <v>684</v>
      </c>
      <c r="D221" s="55" t="s">
        <v>627</v>
      </c>
      <c r="E221" s="55" t="s">
        <v>196</v>
      </c>
      <c r="F221" s="55" t="s">
        <v>100</v>
      </c>
      <c r="G221" s="56">
        <v>12</v>
      </c>
      <c r="H221" s="55" t="s">
        <v>721</v>
      </c>
      <c r="I221" s="55" t="s">
        <v>876</v>
      </c>
      <c r="J221" s="90">
        <v>35</v>
      </c>
      <c r="K221" s="97"/>
      <c r="L221" s="89"/>
    </row>
    <row r="222" spans="1:12" ht="25.5" x14ac:dyDescent="0.25">
      <c r="A222" s="54">
        <v>220</v>
      </c>
      <c r="B222" s="66">
        <v>2017602240</v>
      </c>
      <c r="C222" s="55" t="s">
        <v>757</v>
      </c>
      <c r="D222" s="55" t="s">
        <v>758</v>
      </c>
      <c r="E222" s="55" t="s">
        <v>196</v>
      </c>
      <c r="F222" s="55" t="s">
        <v>100</v>
      </c>
      <c r="G222" s="56">
        <v>12</v>
      </c>
      <c r="H222" s="66" t="s">
        <v>759</v>
      </c>
      <c r="I222" s="55" t="s">
        <v>879</v>
      </c>
      <c r="J222" s="90">
        <v>31</v>
      </c>
      <c r="K222" s="97"/>
      <c r="L222" s="89"/>
    </row>
    <row r="223" spans="1:12" ht="38.25" x14ac:dyDescent="0.25">
      <c r="A223" s="113">
        <v>221</v>
      </c>
      <c r="B223" s="114">
        <v>2017601668</v>
      </c>
      <c r="C223" s="115" t="s">
        <v>14</v>
      </c>
      <c r="D223" s="115" t="s">
        <v>327</v>
      </c>
      <c r="E223" s="115" t="s">
        <v>196</v>
      </c>
      <c r="F223" s="115" t="s">
        <v>100</v>
      </c>
      <c r="G223" s="116">
        <v>12</v>
      </c>
      <c r="H223" s="115" t="s">
        <v>793</v>
      </c>
      <c r="I223" s="115" t="s">
        <v>854</v>
      </c>
      <c r="J223" s="117">
        <v>32</v>
      </c>
      <c r="K223" s="89"/>
      <c r="L223" s="89"/>
    </row>
    <row r="224" spans="1:12" ht="25.5" x14ac:dyDescent="0.25">
      <c r="A224" s="113">
        <v>222</v>
      </c>
      <c r="B224" s="114">
        <v>2017602008</v>
      </c>
      <c r="C224" s="115" t="s">
        <v>524</v>
      </c>
      <c r="D224" s="115" t="s">
        <v>9</v>
      </c>
      <c r="E224" s="115" t="s">
        <v>196</v>
      </c>
      <c r="F224" s="115" t="s">
        <v>100</v>
      </c>
      <c r="G224" s="116">
        <v>12</v>
      </c>
      <c r="H224" s="115" t="s">
        <v>525</v>
      </c>
      <c r="I224" s="115" t="s">
        <v>864</v>
      </c>
      <c r="J224" s="117">
        <v>14</v>
      </c>
      <c r="K224" s="89"/>
      <c r="L224" s="89"/>
    </row>
    <row r="225" spans="1:12" ht="51" x14ac:dyDescent="0.25">
      <c r="A225" s="54">
        <v>223</v>
      </c>
      <c r="B225" s="66">
        <v>2017601843</v>
      </c>
      <c r="C225" s="55" t="s">
        <v>23</v>
      </c>
      <c r="D225" s="55" t="s">
        <v>722</v>
      </c>
      <c r="E225" s="55" t="s">
        <v>196</v>
      </c>
      <c r="F225" s="55" t="s">
        <v>100</v>
      </c>
      <c r="G225" s="56">
        <v>12</v>
      </c>
      <c r="H225" s="55" t="s">
        <v>723</v>
      </c>
      <c r="I225" s="55" t="s">
        <v>876</v>
      </c>
      <c r="J225" s="90">
        <v>35</v>
      </c>
      <c r="K225" s="89"/>
      <c r="L225" s="89"/>
    </row>
    <row r="226" spans="1:12" ht="25.5" x14ac:dyDescent="0.25">
      <c r="A226" s="54">
        <v>224</v>
      </c>
      <c r="B226" s="66">
        <v>2017602724</v>
      </c>
      <c r="C226" s="55" t="s">
        <v>102</v>
      </c>
      <c r="D226" s="55" t="s">
        <v>117</v>
      </c>
      <c r="E226" s="55" t="s">
        <v>196</v>
      </c>
      <c r="F226" s="55" t="s">
        <v>100</v>
      </c>
      <c r="G226" s="56">
        <v>12</v>
      </c>
      <c r="H226" s="55" t="s">
        <v>690</v>
      </c>
      <c r="I226" s="55" t="s">
        <v>874</v>
      </c>
      <c r="J226" s="90">
        <v>35</v>
      </c>
      <c r="K226" s="89"/>
      <c r="L226" s="89"/>
    </row>
    <row r="227" spans="1:12" ht="25.5" x14ac:dyDescent="0.25">
      <c r="A227" s="113">
        <v>225</v>
      </c>
      <c r="B227" s="114">
        <v>2017603406</v>
      </c>
      <c r="C227" s="115" t="s">
        <v>26</v>
      </c>
      <c r="D227" s="115" t="s">
        <v>457</v>
      </c>
      <c r="E227" s="115" t="s">
        <v>196</v>
      </c>
      <c r="F227" s="115" t="s">
        <v>100</v>
      </c>
      <c r="G227" s="116">
        <v>12</v>
      </c>
      <c r="H227" s="115" t="s">
        <v>449</v>
      </c>
      <c r="I227" s="115" t="s">
        <v>882</v>
      </c>
      <c r="J227" s="117">
        <v>22</v>
      </c>
      <c r="K227" s="89"/>
      <c r="L227" s="89"/>
    </row>
    <row r="228" spans="1:12" ht="25.5" x14ac:dyDescent="0.25">
      <c r="A228" s="54">
        <v>226</v>
      </c>
      <c r="B228" s="66">
        <v>2017602994</v>
      </c>
      <c r="C228" s="55" t="s">
        <v>658</v>
      </c>
      <c r="D228" s="55" t="s">
        <v>134</v>
      </c>
      <c r="E228" s="55" t="s">
        <v>72</v>
      </c>
      <c r="F228" s="55" t="s">
        <v>73</v>
      </c>
      <c r="G228" s="56">
        <v>12</v>
      </c>
      <c r="H228" s="55" t="s">
        <v>659</v>
      </c>
      <c r="I228" s="55" t="s">
        <v>873</v>
      </c>
      <c r="J228" s="90">
        <v>15</v>
      </c>
      <c r="K228" s="89"/>
      <c r="L228" s="89"/>
    </row>
    <row r="229" spans="1:12" ht="25.5" x14ac:dyDescent="0.25">
      <c r="A229" s="54">
        <v>227</v>
      </c>
      <c r="B229" s="66">
        <v>2017604119</v>
      </c>
      <c r="C229" s="55" t="s">
        <v>691</v>
      </c>
      <c r="D229" s="55" t="s">
        <v>134</v>
      </c>
      <c r="E229" s="55" t="s">
        <v>72</v>
      </c>
      <c r="F229" s="55" t="s">
        <v>73</v>
      </c>
      <c r="G229" s="56">
        <v>12</v>
      </c>
      <c r="H229" s="66" t="s">
        <v>693</v>
      </c>
      <c r="I229" s="55" t="s">
        <v>875</v>
      </c>
      <c r="J229" s="90">
        <v>11</v>
      </c>
      <c r="K229" s="89"/>
      <c r="L229" s="89"/>
    </row>
    <row r="230" spans="1:12" ht="38.25" x14ac:dyDescent="0.25">
      <c r="A230" s="54">
        <v>228</v>
      </c>
      <c r="B230" s="66">
        <v>2017602284</v>
      </c>
      <c r="C230" s="55" t="s">
        <v>70</v>
      </c>
      <c r="D230" s="55" t="s">
        <v>71</v>
      </c>
      <c r="E230" s="55" t="s">
        <v>72</v>
      </c>
      <c r="F230" s="55" t="s">
        <v>73</v>
      </c>
      <c r="G230" s="56">
        <v>12</v>
      </c>
      <c r="H230" s="98" t="s">
        <v>74</v>
      </c>
      <c r="I230" s="55" t="s">
        <v>843</v>
      </c>
      <c r="J230" s="90">
        <v>1</v>
      </c>
      <c r="K230" s="89"/>
      <c r="L230" s="89"/>
    </row>
    <row r="231" spans="1:12" ht="38.25" x14ac:dyDescent="0.25">
      <c r="A231" s="113">
        <v>229</v>
      </c>
      <c r="B231" s="114">
        <v>2017603741</v>
      </c>
      <c r="C231" s="115" t="s">
        <v>60</v>
      </c>
      <c r="D231" s="115" t="s">
        <v>244</v>
      </c>
      <c r="E231" s="115" t="s">
        <v>72</v>
      </c>
      <c r="F231" s="115" t="s">
        <v>73</v>
      </c>
      <c r="G231" s="116">
        <v>12</v>
      </c>
      <c r="H231" s="115" t="s">
        <v>245</v>
      </c>
      <c r="I231" s="115" t="s">
        <v>851</v>
      </c>
      <c r="J231" s="117">
        <v>6</v>
      </c>
      <c r="K231" s="89"/>
      <c r="L231" s="89"/>
    </row>
    <row r="232" spans="1:12" ht="25.5" x14ac:dyDescent="0.25">
      <c r="A232" s="54">
        <v>230</v>
      </c>
      <c r="B232" s="66">
        <v>2017602918</v>
      </c>
      <c r="C232" s="55" t="s">
        <v>420</v>
      </c>
      <c r="D232" s="55" t="s">
        <v>421</v>
      </c>
      <c r="E232" s="55" t="s">
        <v>72</v>
      </c>
      <c r="F232" s="55" t="s">
        <v>73</v>
      </c>
      <c r="G232" s="56">
        <v>12</v>
      </c>
      <c r="H232" s="55" t="s">
        <v>423</v>
      </c>
      <c r="I232" s="55" t="s">
        <v>859</v>
      </c>
      <c r="J232" s="90">
        <v>5</v>
      </c>
      <c r="K232" s="89"/>
      <c r="L232" s="89"/>
    </row>
    <row r="233" spans="1:12" ht="25.5" x14ac:dyDescent="0.25">
      <c r="A233" s="54">
        <v>231</v>
      </c>
      <c r="B233" s="66">
        <v>2017604114</v>
      </c>
      <c r="C233" s="55" t="s">
        <v>425</v>
      </c>
      <c r="D233" s="55" t="s">
        <v>47</v>
      </c>
      <c r="E233" s="55" t="s">
        <v>72</v>
      </c>
      <c r="F233" s="55" t="s">
        <v>73</v>
      </c>
      <c r="G233" s="56">
        <v>12</v>
      </c>
      <c r="H233" s="55" t="s">
        <v>426</v>
      </c>
      <c r="I233" s="55" t="s">
        <v>859</v>
      </c>
      <c r="J233" s="90">
        <v>5</v>
      </c>
      <c r="K233" s="97"/>
      <c r="L233" s="89"/>
    </row>
    <row r="234" spans="1:12" ht="38.25" x14ac:dyDescent="0.25">
      <c r="A234" s="54">
        <v>232</v>
      </c>
      <c r="B234" s="66">
        <v>2017601923</v>
      </c>
      <c r="C234" s="55" t="s">
        <v>427</v>
      </c>
      <c r="D234" s="55" t="s">
        <v>428</v>
      </c>
      <c r="E234" s="55" t="s">
        <v>72</v>
      </c>
      <c r="F234" s="55" t="s">
        <v>73</v>
      </c>
      <c r="G234" s="56">
        <v>12</v>
      </c>
      <c r="H234" s="55" t="s">
        <v>429</v>
      </c>
      <c r="I234" s="55" t="s">
        <v>859</v>
      </c>
      <c r="J234" s="90">
        <v>5</v>
      </c>
      <c r="K234" s="97"/>
      <c r="L234" s="89"/>
    </row>
    <row r="235" spans="1:12" ht="25.5" x14ac:dyDescent="0.25">
      <c r="A235" s="113">
        <v>233</v>
      </c>
      <c r="B235" s="114">
        <v>2017601671</v>
      </c>
      <c r="C235" s="115" t="s">
        <v>255</v>
      </c>
      <c r="D235" s="115" t="s">
        <v>77</v>
      </c>
      <c r="E235" s="115" t="s">
        <v>72</v>
      </c>
      <c r="F235" s="115" t="s">
        <v>73</v>
      </c>
      <c r="G235" s="116">
        <v>12</v>
      </c>
      <c r="H235" s="127" t="s">
        <v>256</v>
      </c>
      <c r="I235" s="115" t="s">
        <v>851</v>
      </c>
      <c r="J235" s="117">
        <v>6</v>
      </c>
      <c r="K235" s="97"/>
      <c r="L235" s="89"/>
    </row>
    <row r="236" spans="1:12" ht="38.25" x14ac:dyDescent="0.25">
      <c r="A236" s="54">
        <v>234</v>
      </c>
      <c r="B236" s="66">
        <v>2017603866</v>
      </c>
      <c r="C236" s="55" t="s">
        <v>771</v>
      </c>
      <c r="D236" s="55" t="s">
        <v>123</v>
      </c>
      <c r="E236" s="55" t="s">
        <v>72</v>
      </c>
      <c r="F236" s="55" t="s">
        <v>73</v>
      </c>
      <c r="G236" s="61">
        <v>12</v>
      </c>
      <c r="H236" s="96" t="s">
        <v>772</v>
      </c>
      <c r="I236" s="58" t="s">
        <v>881</v>
      </c>
      <c r="J236" s="90">
        <v>13</v>
      </c>
      <c r="K236" s="97"/>
      <c r="L236" s="89"/>
    </row>
    <row r="237" spans="1:12" ht="38.25" x14ac:dyDescent="0.25">
      <c r="A237" s="54">
        <v>235</v>
      </c>
      <c r="B237" s="66">
        <v>2017604112</v>
      </c>
      <c r="C237" s="55" t="s">
        <v>60</v>
      </c>
      <c r="D237" s="55" t="s">
        <v>769</v>
      </c>
      <c r="E237" s="55" t="s">
        <v>72</v>
      </c>
      <c r="F237" s="55" t="s">
        <v>73</v>
      </c>
      <c r="G237" s="61">
        <v>12</v>
      </c>
      <c r="H237" s="96" t="s">
        <v>801</v>
      </c>
      <c r="I237" s="58" t="s">
        <v>881</v>
      </c>
      <c r="J237" s="90">
        <v>13</v>
      </c>
      <c r="K237" s="97"/>
      <c r="L237" s="89"/>
    </row>
    <row r="238" spans="1:12" ht="25.5" x14ac:dyDescent="0.25">
      <c r="A238" s="54">
        <v>236</v>
      </c>
      <c r="B238" s="66">
        <v>2017600889</v>
      </c>
      <c r="C238" s="55" t="s">
        <v>430</v>
      </c>
      <c r="D238" s="55" t="s">
        <v>431</v>
      </c>
      <c r="E238" s="55" t="s">
        <v>72</v>
      </c>
      <c r="F238" s="55" t="s">
        <v>73</v>
      </c>
      <c r="G238" s="61">
        <v>12</v>
      </c>
      <c r="H238" s="62" t="s">
        <v>432</v>
      </c>
      <c r="I238" s="58" t="s">
        <v>859</v>
      </c>
      <c r="J238" s="90">
        <v>5</v>
      </c>
      <c r="K238" s="97"/>
      <c r="L238" s="89"/>
    </row>
    <row r="239" spans="1:12" ht="25.5" x14ac:dyDescent="0.25">
      <c r="A239" s="113">
        <v>237</v>
      </c>
      <c r="B239" s="114">
        <v>2017604080</v>
      </c>
      <c r="C239" s="115" t="s">
        <v>433</v>
      </c>
      <c r="D239" s="115" t="s">
        <v>329</v>
      </c>
      <c r="E239" s="115" t="s">
        <v>72</v>
      </c>
      <c r="F239" s="115" t="s">
        <v>73</v>
      </c>
      <c r="G239" s="128">
        <v>12</v>
      </c>
      <c r="H239" s="129" t="s">
        <v>434</v>
      </c>
      <c r="I239" s="123" t="s">
        <v>859</v>
      </c>
      <c r="J239" s="117">
        <v>24</v>
      </c>
      <c r="K239" s="97"/>
      <c r="L239" s="89"/>
    </row>
    <row r="240" spans="1:12" ht="25.5" x14ac:dyDescent="0.25">
      <c r="A240" s="113">
        <v>238</v>
      </c>
      <c r="B240" s="114">
        <v>2017603559</v>
      </c>
      <c r="C240" s="115" t="s">
        <v>76</v>
      </c>
      <c r="D240" s="115" t="s">
        <v>84</v>
      </c>
      <c r="E240" s="115" t="s">
        <v>72</v>
      </c>
      <c r="F240" s="115" t="s">
        <v>73</v>
      </c>
      <c r="G240" s="128">
        <v>12</v>
      </c>
      <c r="H240" s="129" t="s">
        <v>435</v>
      </c>
      <c r="I240" s="123" t="s">
        <v>859</v>
      </c>
      <c r="J240" s="117">
        <v>24</v>
      </c>
      <c r="K240" s="97"/>
      <c r="L240" s="89"/>
    </row>
    <row r="241" spans="1:12" x14ac:dyDescent="0.25">
      <c r="A241" s="113">
        <v>239</v>
      </c>
      <c r="B241" s="114">
        <v>2017601003</v>
      </c>
      <c r="C241" s="115" t="s">
        <v>257</v>
      </c>
      <c r="D241" s="115" t="s">
        <v>84</v>
      </c>
      <c r="E241" s="115" t="s">
        <v>72</v>
      </c>
      <c r="F241" s="115" t="s">
        <v>73</v>
      </c>
      <c r="G241" s="128">
        <v>12</v>
      </c>
      <c r="H241" s="129" t="s">
        <v>258</v>
      </c>
      <c r="I241" s="123" t="s">
        <v>851</v>
      </c>
      <c r="J241" s="117">
        <v>6</v>
      </c>
      <c r="K241" s="97"/>
      <c r="L241" s="89"/>
    </row>
    <row r="242" spans="1:12" ht="38.25" x14ac:dyDescent="0.25">
      <c r="A242" s="54">
        <v>240</v>
      </c>
      <c r="B242" s="66">
        <v>2017601922</v>
      </c>
      <c r="C242" s="55" t="s">
        <v>777</v>
      </c>
      <c r="D242" s="55" t="s">
        <v>84</v>
      </c>
      <c r="E242" s="55" t="s">
        <v>72</v>
      </c>
      <c r="F242" s="55" t="s">
        <v>73</v>
      </c>
      <c r="G242" s="61">
        <v>12</v>
      </c>
      <c r="H242" s="96" t="s">
        <v>778</v>
      </c>
      <c r="I242" s="58" t="s">
        <v>881</v>
      </c>
      <c r="J242" s="90">
        <v>13</v>
      </c>
      <c r="K242" s="97"/>
      <c r="L242" s="89"/>
    </row>
    <row r="243" spans="1:12" ht="25.5" x14ac:dyDescent="0.25">
      <c r="A243" s="113">
        <v>241</v>
      </c>
      <c r="B243" s="114">
        <v>2017603305</v>
      </c>
      <c r="C243" s="115" t="s">
        <v>259</v>
      </c>
      <c r="D243" s="115" t="s">
        <v>227</v>
      </c>
      <c r="E243" s="115" t="s">
        <v>72</v>
      </c>
      <c r="F243" s="115" t="s">
        <v>73</v>
      </c>
      <c r="G243" s="128">
        <v>12</v>
      </c>
      <c r="H243" s="129" t="s">
        <v>260</v>
      </c>
      <c r="I243" s="123" t="s">
        <v>851</v>
      </c>
      <c r="J243" s="117">
        <v>6</v>
      </c>
      <c r="K243" s="89"/>
      <c r="L243" s="89"/>
    </row>
    <row r="244" spans="1:12" ht="38.25" x14ac:dyDescent="0.25">
      <c r="A244" s="54">
        <v>242</v>
      </c>
      <c r="B244" s="66">
        <v>2017602825</v>
      </c>
      <c r="C244" s="55" t="s">
        <v>264</v>
      </c>
      <c r="D244" s="55" t="s">
        <v>265</v>
      </c>
      <c r="E244" s="55" t="s">
        <v>72</v>
      </c>
      <c r="F244" s="55" t="s">
        <v>73</v>
      </c>
      <c r="G244" s="61">
        <v>12</v>
      </c>
      <c r="H244" s="62" t="s">
        <v>266</v>
      </c>
      <c r="I244" s="58" t="s">
        <v>851</v>
      </c>
      <c r="J244" s="90">
        <v>21</v>
      </c>
      <c r="K244" s="89"/>
      <c r="L244" s="89"/>
    </row>
    <row r="245" spans="1:12" ht="63.75" x14ac:dyDescent="0.25">
      <c r="A245" s="54">
        <v>243</v>
      </c>
      <c r="B245" s="66">
        <v>2017602398</v>
      </c>
      <c r="C245" s="55" t="s">
        <v>286</v>
      </c>
      <c r="D245" s="55" t="s">
        <v>287</v>
      </c>
      <c r="E245" s="55" t="s">
        <v>72</v>
      </c>
      <c r="F245" s="55" t="s">
        <v>73</v>
      </c>
      <c r="G245" s="61">
        <v>12</v>
      </c>
      <c r="H245" s="96" t="s">
        <v>288</v>
      </c>
      <c r="I245" s="58" t="s">
        <v>852</v>
      </c>
      <c r="J245" s="90">
        <v>27</v>
      </c>
      <c r="K245" s="89"/>
      <c r="L245" s="89"/>
    </row>
    <row r="246" spans="1:12" ht="25.5" x14ac:dyDescent="0.25">
      <c r="A246" s="54">
        <v>244</v>
      </c>
      <c r="B246" s="66">
        <v>2017603919</v>
      </c>
      <c r="C246" s="55" t="s">
        <v>91</v>
      </c>
      <c r="D246" s="55" t="s">
        <v>92</v>
      </c>
      <c r="E246" s="55" t="s">
        <v>72</v>
      </c>
      <c r="F246" s="55" t="s">
        <v>73</v>
      </c>
      <c r="G246" s="56">
        <v>12</v>
      </c>
      <c r="H246" s="63" t="s">
        <v>93</v>
      </c>
      <c r="I246" s="55" t="s">
        <v>843</v>
      </c>
      <c r="J246" s="90">
        <v>1</v>
      </c>
      <c r="K246" s="89"/>
      <c r="L246" s="89"/>
    </row>
    <row r="247" spans="1:12" ht="25.5" x14ac:dyDescent="0.25">
      <c r="A247" s="113">
        <v>245</v>
      </c>
      <c r="B247" s="114">
        <v>2017604173</v>
      </c>
      <c r="C247" s="115" t="s">
        <v>14</v>
      </c>
      <c r="D247" s="115" t="s">
        <v>152</v>
      </c>
      <c r="E247" s="115" t="s">
        <v>72</v>
      </c>
      <c r="F247" s="115" t="s">
        <v>73</v>
      </c>
      <c r="G247" s="116">
        <v>12</v>
      </c>
      <c r="H247" s="115" t="s">
        <v>438</v>
      </c>
      <c r="I247" s="115" t="s">
        <v>859</v>
      </c>
      <c r="J247" s="117">
        <v>20</v>
      </c>
      <c r="K247" s="89"/>
      <c r="L247" s="89"/>
    </row>
    <row r="248" spans="1:12" ht="25.5" x14ac:dyDescent="0.25">
      <c r="A248" s="54">
        <v>246</v>
      </c>
      <c r="B248" s="66">
        <v>2017602887</v>
      </c>
      <c r="C248" s="55" t="s">
        <v>289</v>
      </c>
      <c r="D248" s="55" t="s">
        <v>218</v>
      </c>
      <c r="E248" s="55" t="s">
        <v>72</v>
      </c>
      <c r="F248" s="55" t="s">
        <v>73</v>
      </c>
      <c r="G248" s="56">
        <v>12</v>
      </c>
      <c r="H248" s="66" t="s">
        <v>290</v>
      </c>
      <c r="I248" s="55" t="s">
        <v>852</v>
      </c>
      <c r="J248" s="90">
        <v>27</v>
      </c>
      <c r="K248" s="89"/>
      <c r="L248" s="89"/>
    </row>
    <row r="249" spans="1:12" ht="25.5" x14ac:dyDescent="0.25">
      <c r="A249" s="54">
        <v>247</v>
      </c>
      <c r="B249" s="66">
        <v>2017603828</v>
      </c>
      <c r="C249" s="55" t="s">
        <v>273</v>
      </c>
      <c r="D249" s="55" t="s">
        <v>183</v>
      </c>
      <c r="E249" s="55" t="s">
        <v>72</v>
      </c>
      <c r="F249" s="55" t="s">
        <v>73</v>
      </c>
      <c r="G249" s="103">
        <v>12</v>
      </c>
      <c r="H249" s="55" t="s">
        <v>274</v>
      </c>
      <c r="I249" s="55" t="s">
        <v>851</v>
      </c>
      <c r="J249" s="90">
        <v>21</v>
      </c>
      <c r="K249" s="89"/>
      <c r="L249" s="89"/>
    </row>
    <row r="250" spans="1:12" ht="25.5" x14ac:dyDescent="0.25">
      <c r="A250" s="113">
        <v>248</v>
      </c>
      <c r="B250" s="114">
        <v>2017604072</v>
      </c>
      <c r="C250" s="115" t="s">
        <v>30</v>
      </c>
      <c r="D250" s="115" t="s">
        <v>183</v>
      </c>
      <c r="E250" s="115" t="s">
        <v>72</v>
      </c>
      <c r="F250" s="115" t="s">
        <v>73</v>
      </c>
      <c r="G250" s="116">
        <v>12</v>
      </c>
      <c r="H250" s="115" t="s">
        <v>439</v>
      </c>
      <c r="I250" s="115" t="s">
        <v>859</v>
      </c>
      <c r="J250" s="117">
        <v>20</v>
      </c>
      <c r="K250" s="89"/>
      <c r="L250" s="89"/>
    </row>
    <row r="251" spans="1:12" ht="25.5" x14ac:dyDescent="0.25">
      <c r="A251" s="54">
        <v>249</v>
      </c>
      <c r="B251" s="66">
        <v>2017604188</v>
      </c>
      <c r="C251" s="55" t="s">
        <v>470</v>
      </c>
      <c r="D251" s="55" t="s">
        <v>471</v>
      </c>
      <c r="E251" s="55" t="s">
        <v>72</v>
      </c>
      <c r="F251" s="55" t="s">
        <v>73</v>
      </c>
      <c r="G251" s="56">
        <v>12</v>
      </c>
      <c r="H251" s="55" t="s">
        <v>472</v>
      </c>
      <c r="I251" s="55" t="s">
        <v>861</v>
      </c>
      <c r="J251" s="90">
        <v>27</v>
      </c>
      <c r="K251" s="89"/>
      <c r="L251" s="89"/>
    </row>
    <row r="252" spans="1:12" ht="25.5" x14ac:dyDescent="0.25">
      <c r="A252" s="113">
        <v>250</v>
      </c>
      <c r="B252" s="114">
        <v>2017602149</v>
      </c>
      <c r="C252" s="115" t="s">
        <v>26</v>
      </c>
      <c r="D252" s="115" t="s">
        <v>193</v>
      </c>
      <c r="E252" s="115" t="s">
        <v>72</v>
      </c>
      <c r="F252" s="115" t="s">
        <v>73</v>
      </c>
      <c r="G252" s="116">
        <v>12</v>
      </c>
      <c r="H252" s="115" t="s">
        <v>762</v>
      </c>
      <c r="I252" s="115" t="s">
        <v>880</v>
      </c>
      <c r="J252" s="117">
        <v>6</v>
      </c>
      <c r="K252" s="89"/>
      <c r="L252" s="89"/>
    </row>
    <row r="253" spans="1:12" ht="51" x14ac:dyDescent="0.25">
      <c r="A253" s="113">
        <v>251</v>
      </c>
      <c r="B253" s="114">
        <v>1141360144</v>
      </c>
      <c r="C253" s="115" t="s">
        <v>734</v>
      </c>
      <c r="D253" s="115" t="s">
        <v>735</v>
      </c>
      <c r="E253" s="115" t="s">
        <v>72</v>
      </c>
      <c r="F253" s="115" t="s">
        <v>73</v>
      </c>
      <c r="G253" s="116">
        <v>12</v>
      </c>
      <c r="H253" s="126" t="s">
        <v>736</v>
      </c>
      <c r="I253" s="115" t="s">
        <v>877</v>
      </c>
      <c r="J253" s="117">
        <v>10</v>
      </c>
      <c r="K253" s="97"/>
      <c r="L253" s="89"/>
    </row>
    <row r="254" spans="1:12" ht="25.5" x14ac:dyDescent="0.25">
      <c r="A254" s="54">
        <v>252</v>
      </c>
      <c r="B254" s="66">
        <v>2017603449</v>
      </c>
      <c r="C254" s="55" t="s">
        <v>533</v>
      </c>
      <c r="D254" s="55" t="s">
        <v>534</v>
      </c>
      <c r="E254" s="55" t="s">
        <v>72</v>
      </c>
      <c r="F254" s="55" t="s">
        <v>73</v>
      </c>
      <c r="G254" s="56">
        <v>12</v>
      </c>
      <c r="H254" s="55" t="s">
        <v>535</v>
      </c>
      <c r="I254" s="55" t="s">
        <v>865</v>
      </c>
      <c r="J254" s="90">
        <v>29</v>
      </c>
      <c r="K254" s="97"/>
      <c r="L254" s="89"/>
    </row>
    <row r="255" spans="1:12" ht="25.5" x14ac:dyDescent="0.25">
      <c r="A255" s="113">
        <v>253</v>
      </c>
      <c r="B255" s="114">
        <v>2017603813</v>
      </c>
      <c r="C255" s="115" t="s">
        <v>240</v>
      </c>
      <c r="D255" s="115" t="s">
        <v>31</v>
      </c>
      <c r="E255" s="115" t="s">
        <v>72</v>
      </c>
      <c r="F255" s="115" t="s">
        <v>73</v>
      </c>
      <c r="G255" s="116">
        <v>12</v>
      </c>
      <c r="H255" s="115" t="s">
        <v>241</v>
      </c>
      <c r="I255" s="115" t="s">
        <v>850</v>
      </c>
      <c r="J255" s="117">
        <v>18</v>
      </c>
      <c r="K255" s="97"/>
      <c r="L255" s="89"/>
    </row>
    <row r="256" spans="1:12" ht="25.5" x14ac:dyDescent="0.25">
      <c r="A256" s="113">
        <v>254</v>
      </c>
      <c r="B256" s="114">
        <v>2017604113</v>
      </c>
      <c r="C256" s="115" t="s">
        <v>667</v>
      </c>
      <c r="D256" s="115" t="s">
        <v>668</v>
      </c>
      <c r="E256" s="115" t="s">
        <v>72</v>
      </c>
      <c r="F256" s="115" t="s">
        <v>73</v>
      </c>
      <c r="G256" s="116">
        <v>12</v>
      </c>
      <c r="H256" s="115" t="s">
        <v>669</v>
      </c>
      <c r="I256" s="115" t="s">
        <v>873</v>
      </c>
      <c r="J256" s="117">
        <v>30</v>
      </c>
      <c r="K256" s="97"/>
      <c r="L256" s="89"/>
    </row>
    <row r="257" spans="1:12" ht="51" x14ac:dyDescent="0.25">
      <c r="A257" s="113">
        <v>255</v>
      </c>
      <c r="B257" s="114">
        <v>2017603840</v>
      </c>
      <c r="C257" s="115" t="s">
        <v>500</v>
      </c>
      <c r="D257" s="115" t="s">
        <v>327</v>
      </c>
      <c r="E257" s="115" t="s">
        <v>72</v>
      </c>
      <c r="F257" s="115" t="s">
        <v>73</v>
      </c>
      <c r="G257" s="116">
        <v>12</v>
      </c>
      <c r="H257" s="115" t="s">
        <v>737</v>
      </c>
      <c r="I257" s="115" t="s">
        <v>877</v>
      </c>
      <c r="J257" s="117">
        <v>10</v>
      </c>
      <c r="K257" s="97"/>
      <c r="L257" s="89"/>
    </row>
    <row r="258" spans="1:12" ht="38.25" x14ac:dyDescent="0.25">
      <c r="A258" s="54">
        <v>256</v>
      </c>
      <c r="B258" s="66">
        <v>2017604048</v>
      </c>
      <c r="C258" s="55" t="s">
        <v>291</v>
      </c>
      <c r="D258" s="55" t="s">
        <v>292</v>
      </c>
      <c r="E258" s="55" t="s">
        <v>72</v>
      </c>
      <c r="F258" s="55" t="s">
        <v>73</v>
      </c>
      <c r="G258" s="56">
        <v>12</v>
      </c>
      <c r="H258" s="66" t="s">
        <v>293</v>
      </c>
      <c r="I258" s="55" t="s">
        <v>852</v>
      </c>
      <c r="J258" s="90">
        <v>27</v>
      </c>
      <c r="K258" s="97"/>
      <c r="L258" s="89"/>
    </row>
    <row r="259" spans="1:12" ht="25.5" x14ac:dyDescent="0.25">
      <c r="A259" s="54">
        <v>257</v>
      </c>
      <c r="B259" s="66">
        <v>2017604196</v>
      </c>
      <c r="C259" s="55" t="s">
        <v>19</v>
      </c>
      <c r="D259" s="55" t="s">
        <v>242</v>
      </c>
      <c r="E259" s="55" t="s">
        <v>72</v>
      </c>
      <c r="F259" s="55" t="s">
        <v>73</v>
      </c>
      <c r="G259" s="56">
        <v>12</v>
      </c>
      <c r="H259" s="55" t="s">
        <v>526</v>
      </c>
      <c r="I259" s="55" t="s">
        <v>864</v>
      </c>
      <c r="J259" s="90">
        <v>29</v>
      </c>
      <c r="K259" s="97"/>
      <c r="L259" s="89"/>
    </row>
    <row r="260" spans="1:12" ht="25.5" x14ac:dyDescent="0.25">
      <c r="A260" s="54">
        <v>258</v>
      </c>
      <c r="B260" s="66">
        <v>2017603982</v>
      </c>
      <c r="C260" s="55" t="s">
        <v>767</v>
      </c>
      <c r="D260" s="55" t="s">
        <v>114</v>
      </c>
      <c r="E260" s="55" t="s">
        <v>72</v>
      </c>
      <c r="F260" s="55" t="s">
        <v>73</v>
      </c>
      <c r="G260" s="56">
        <v>12</v>
      </c>
      <c r="H260" s="55" t="s">
        <v>768</v>
      </c>
      <c r="I260" s="55" t="s">
        <v>880</v>
      </c>
      <c r="J260" s="90">
        <v>21</v>
      </c>
      <c r="K260" s="97"/>
      <c r="L260" s="89"/>
    </row>
    <row r="261" spans="1:12" ht="25.5" x14ac:dyDescent="0.25">
      <c r="A261" s="54">
        <v>259</v>
      </c>
      <c r="B261" s="66">
        <v>2017603904</v>
      </c>
      <c r="C261" s="55" t="s">
        <v>527</v>
      </c>
      <c r="D261" s="55" t="s">
        <v>159</v>
      </c>
      <c r="E261" s="55" t="s">
        <v>72</v>
      </c>
      <c r="F261" s="55" t="s">
        <v>73</v>
      </c>
      <c r="G261" s="56">
        <v>12</v>
      </c>
      <c r="H261" s="55" t="s">
        <v>528</v>
      </c>
      <c r="I261" s="55" t="s">
        <v>864</v>
      </c>
      <c r="J261" s="90">
        <v>29</v>
      </c>
      <c r="K261" s="97"/>
      <c r="L261" s="89"/>
    </row>
    <row r="262" spans="1:12" ht="38.25" x14ac:dyDescent="0.25">
      <c r="A262" s="54">
        <v>260</v>
      </c>
      <c r="B262" s="66">
        <v>2017603941</v>
      </c>
      <c r="C262" s="55" t="s">
        <v>415</v>
      </c>
      <c r="D262" s="55" t="s">
        <v>159</v>
      </c>
      <c r="E262" s="55" t="s">
        <v>72</v>
      </c>
      <c r="F262" s="55" t="s">
        <v>73</v>
      </c>
      <c r="G262" s="56">
        <v>12</v>
      </c>
      <c r="H262" s="66" t="s">
        <v>416</v>
      </c>
      <c r="I262" s="55" t="s">
        <v>858</v>
      </c>
      <c r="J262" s="90">
        <v>33</v>
      </c>
      <c r="K262" s="97"/>
      <c r="L262" s="89"/>
    </row>
    <row r="263" spans="1:12" ht="25.5" x14ac:dyDescent="0.25">
      <c r="A263" s="54">
        <v>261</v>
      </c>
      <c r="B263" s="66">
        <v>2017605893</v>
      </c>
      <c r="C263" s="55" t="s">
        <v>275</v>
      </c>
      <c r="D263" s="55" t="s">
        <v>117</v>
      </c>
      <c r="E263" s="55" t="s">
        <v>72</v>
      </c>
      <c r="F263" s="55" t="s">
        <v>73</v>
      </c>
      <c r="G263" s="56">
        <v>12</v>
      </c>
      <c r="H263" s="55" t="s">
        <v>529</v>
      </c>
      <c r="I263" s="55" t="s">
        <v>864</v>
      </c>
      <c r="J263" s="90">
        <v>29</v>
      </c>
      <c r="K263" s="89"/>
      <c r="L263" s="89"/>
    </row>
    <row r="264" spans="1:12" ht="25.5" x14ac:dyDescent="0.25">
      <c r="A264" s="54">
        <v>262</v>
      </c>
      <c r="B264" s="66">
        <v>2017602383</v>
      </c>
      <c r="C264" s="55" t="s">
        <v>278</v>
      </c>
      <c r="D264" s="55" t="s">
        <v>279</v>
      </c>
      <c r="E264" s="55" t="s">
        <v>72</v>
      </c>
      <c r="F264" s="55" t="s">
        <v>73</v>
      </c>
      <c r="G264" s="56">
        <v>12</v>
      </c>
      <c r="H264" s="55" t="s">
        <v>280</v>
      </c>
      <c r="I264" s="55" t="s">
        <v>851</v>
      </c>
      <c r="J264" s="90">
        <v>21</v>
      </c>
      <c r="K264" s="89"/>
      <c r="L264" s="89"/>
    </row>
    <row r="265" spans="1:12" ht="25.5" x14ac:dyDescent="0.25">
      <c r="A265" s="54">
        <v>263</v>
      </c>
      <c r="B265" s="66">
        <v>2017602856</v>
      </c>
      <c r="C265" s="55" t="s">
        <v>530</v>
      </c>
      <c r="D265" s="55" t="s">
        <v>513</v>
      </c>
      <c r="E265" s="55" t="s">
        <v>72</v>
      </c>
      <c r="F265" s="55" t="s">
        <v>73</v>
      </c>
      <c r="G265" s="56">
        <v>12</v>
      </c>
      <c r="H265" s="55" t="s">
        <v>531</v>
      </c>
      <c r="I265" s="55" t="s">
        <v>864</v>
      </c>
      <c r="J265" s="90">
        <v>29</v>
      </c>
      <c r="K265" s="89"/>
      <c r="L265" s="89"/>
    </row>
    <row r="266" spans="1:12" ht="25.5" x14ac:dyDescent="0.25">
      <c r="A266" s="54">
        <v>264</v>
      </c>
      <c r="B266" s="66">
        <v>2017602400</v>
      </c>
      <c r="C266" s="55" t="s">
        <v>30</v>
      </c>
      <c r="D266" s="55" t="s">
        <v>389</v>
      </c>
      <c r="E266" s="55" t="s">
        <v>72</v>
      </c>
      <c r="F266" s="55" t="s">
        <v>73</v>
      </c>
      <c r="G266" s="56">
        <v>12</v>
      </c>
      <c r="H266" s="55" t="s">
        <v>532</v>
      </c>
      <c r="I266" s="55" t="s">
        <v>864</v>
      </c>
      <c r="J266" s="90">
        <v>29</v>
      </c>
      <c r="K266" s="89"/>
      <c r="L266" s="89"/>
    </row>
    <row r="267" spans="1:12" ht="38.25" x14ac:dyDescent="0.25">
      <c r="A267" s="113">
        <v>265</v>
      </c>
      <c r="B267" s="114">
        <v>2017604427</v>
      </c>
      <c r="C267" s="115" t="s">
        <v>744</v>
      </c>
      <c r="D267" s="115" t="s">
        <v>745</v>
      </c>
      <c r="E267" s="115" t="s">
        <v>108</v>
      </c>
      <c r="F267" s="115" t="s">
        <v>73</v>
      </c>
      <c r="G267" s="116">
        <v>12</v>
      </c>
      <c r="H267" s="114" t="s">
        <v>746</v>
      </c>
      <c r="I267" s="115" t="s">
        <v>879</v>
      </c>
      <c r="J267" s="117">
        <v>8</v>
      </c>
      <c r="K267" s="89"/>
      <c r="L267" s="89"/>
    </row>
    <row r="268" spans="1:12" ht="38.25" x14ac:dyDescent="0.25">
      <c r="A268" s="113">
        <v>266</v>
      </c>
      <c r="B268" s="114">
        <v>2017605097</v>
      </c>
      <c r="C268" s="115" t="s">
        <v>730</v>
      </c>
      <c r="D268" s="115" t="s">
        <v>232</v>
      </c>
      <c r="E268" s="115" t="s">
        <v>108</v>
      </c>
      <c r="F268" s="115" t="s">
        <v>73</v>
      </c>
      <c r="G268" s="116">
        <v>12</v>
      </c>
      <c r="H268" s="115" t="s">
        <v>731</v>
      </c>
      <c r="I268" s="115" t="s">
        <v>877</v>
      </c>
      <c r="J268" s="117">
        <v>10</v>
      </c>
      <c r="K268" s="89"/>
      <c r="L268" s="89"/>
    </row>
    <row r="269" spans="1:12" ht="38.25" x14ac:dyDescent="0.25">
      <c r="A269" s="113">
        <v>267</v>
      </c>
      <c r="B269" s="114">
        <v>2017604413</v>
      </c>
      <c r="C269" s="115" t="s">
        <v>645</v>
      </c>
      <c r="D269" s="115" t="s">
        <v>232</v>
      </c>
      <c r="E269" s="115" t="s">
        <v>108</v>
      </c>
      <c r="F269" s="115" t="s">
        <v>73</v>
      </c>
      <c r="G269" s="116">
        <v>12</v>
      </c>
      <c r="H269" s="115" t="s">
        <v>646</v>
      </c>
      <c r="I269" s="115" t="s">
        <v>872</v>
      </c>
      <c r="J269" s="117">
        <v>4</v>
      </c>
      <c r="K269" s="89"/>
      <c r="L269" s="89"/>
    </row>
    <row r="270" spans="1:12" ht="25.5" x14ac:dyDescent="0.25">
      <c r="A270" s="113">
        <v>268</v>
      </c>
      <c r="B270" s="114">
        <v>2017604273</v>
      </c>
      <c r="C270" s="115" t="s">
        <v>458</v>
      </c>
      <c r="D270" s="115" t="s">
        <v>459</v>
      </c>
      <c r="E270" s="115" t="s">
        <v>108</v>
      </c>
      <c r="F270" s="115" t="s">
        <v>73</v>
      </c>
      <c r="G270" s="116">
        <v>12</v>
      </c>
      <c r="H270" s="115" t="s">
        <v>460</v>
      </c>
      <c r="I270" s="115" t="s">
        <v>861</v>
      </c>
      <c r="J270" s="117">
        <v>12</v>
      </c>
      <c r="K270" s="89"/>
      <c r="L270" s="89"/>
    </row>
    <row r="271" spans="1:12" ht="38.25" x14ac:dyDescent="0.25">
      <c r="A271" s="113">
        <v>269</v>
      </c>
      <c r="B271" s="114">
        <v>2017605055</v>
      </c>
      <c r="C271" s="115" t="s">
        <v>317</v>
      </c>
      <c r="D271" s="115" t="s">
        <v>318</v>
      </c>
      <c r="E271" s="115" t="s">
        <v>108</v>
      </c>
      <c r="F271" s="115" t="s">
        <v>73</v>
      </c>
      <c r="G271" s="116">
        <v>12</v>
      </c>
      <c r="H271" s="115" t="s">
        <v>787</v>
      </c>
      <c r="I271" s="115" t="s">
        <v>854</v>
      </c>
      <c r="J271" s="117">
        <v>2</v>
      </c>
      <c r="K271" s="89"/>
      <c r="L271" s="89"/>
    </row>
    <row r="272" spans="1:12" ht="25.5" x14ac:dyDescent="0.25">
      <c r="A272" s="54">
        <v>270</v>
      </c>
      <c r="B272" s="66">
        <v>2017605147</v>
      </c>
      <c r="C272" s="55" t="s">
        <v>634</v>
      </c>
      <c r="D272" s="55" t="s">
        <v>77</v>
      </c>
      <c r="E272" s="55" t="s">
        <v>108</v>
      </c>
      <c r="F272" s="55" t="s">
        <v>73</v>
      </c>
      <c r="G272" s="56">
        <v>12</v>
      </c>
      <c r="H272" s="55" t="s">
        <v>808</v>
      </c>
      <c r="I272" s="55" t="s">
        <v>871</v>
      </c>
      <c r="J272" s="90">
        <v>25</v>
      </c>
      <c r="K272" s="89"/>
      <c r="L272" s="89"/>
    </row>
    <row r="273" spans="1:12" ht="38.25" x14ac:dyDescent="0.25">
      <c r="A273" s="113">
        <v>271</v>
      </c>
      <c r="B273" s="114">
        <v>2017604461</v>
      </c>
      <c r="C273" s="115" t="s">
        <v>284</v>
      </c>
      <c r="D273" s="115" t="s">
        <v>77</v>
      </c>
      <c r="E273" s="115" t="s">
        <v>108</v>
      </c>
      <c r="F273" s="115" t="s">
        <v>73</v>
      </c>
      <c r="G273" s="116">
        <v>12</v>
      </c>
      <c r="H273" s="114" t="s">
        <v>285</v>
      </c>
      <c r="I273" s="115" t="s">
        <v>852</v>
      </c>
      <c r="J273" s="117">
        <v>12</v>
      </c>
      <c r="K273" s="89"/>
      <c r="L273" s="89"/>
    </row>
    <row r="274" spans="1:12" ht="38.25" x14ac:dyDescent="0.25">
      <c r="A274" s="54">
        <v>272</v>
      </c>
      <c r="B274" s="66">
        <v>2017604594</v>
      </c>
      <c r="C274" s="55" t="s">
        <v>206</v>
      </c>
      <c r="D274" s="55" t="s">
        <v>77</v>
      </c>
      <c r="E274" s="55" t="s">
        <v>108</v>
      </c>
      <c r="F274" s="55" t="s">
        <v>73</v>
      </c>
      <c r="G274" s="56">
        <v>12</v>
      </c>
      <c r="H274" s="55" t="s">
        <v>207</v>
      </c>
      <c r="I274" s="55" t="s">
        <v>848</v>
      </c>
      <c r="J274" s="90">
        <v>9</v>
      </c>
      <c r="K274" s="97"/>
      <c r="L274" s="89"/>
    </row>
    <row r="275" spans="1:12" ht="25.5" x14ac:dyDescent="0.25">
      <c r="A275" s="113">
        <v>273</v>
      </c>
      <c r="B275" s="114">
        <v>2017605104</v>
      </c>
      <c r="C275" s="115" t="s">
        <v>507</v>
      </c>
      <c r="D275" s="115" t="s">
        <v>123</v>
      </c>
      <c r="E275" s="115" t="s">
        <v>108</v>
      </c>
      <c r="F275" s="115" t="s">
        <v>73</v>
      </c>
      <c r="G275" s="116">
        <v>12</v>
      </c>
      <c r="H275" s="115" t="s">
        <v>508</v>
      </c>
      <c r="I275" s="115" t="s">
        <v>863</v>
      </c>
      <c r="J275" s="117">
        <v>4</v>
      </c>
      <c r="K275" s="97"/>
      <c r="L275" s="89"/>
    </row>
    <row r="276" spans="1:12" x14ac:dyDescent="0.25">
      <c r="A276" s="113">
        <v>274</v>
      </c>
      <c r="B276" s="114">
        <v>2017604853</v>
      </c>
      <c r="C276" s="115" t="s">
        <v>247</v>
      </c>
      <c r="D276" s="115" t="s">
        <v>248</v>
      </c>
      <c r="E276" s="115" t="s">
        <v>108</v>
      </c>
      <c r="F276" s="115" t="s">
        <v>73</v>
      </c>
      <c r="G276" s="116">
        <v>12</v>
      </c>
      <c r="H276" s="115" t="s">
        <v>249</v>
      </c>
      <c r="I276" s="115" t="s">
        <v>851</v>
      </c>
      <c r="J276" s="117">
        <v>6</v>
      </c>
      <c r="K276" s="97"/>
      <c r="L276" s="89"/>
    </row>
    <row r="277" spans="1:12" ht="38.25" x14ac:dyDescent="0.25">
      <c r="A277" s="54">
        <v>275</v>
      </c>
      <c r="B277" s="66">
        <v>2017604363</v>
      </c>
      <c r="C277" s="55" t="s">
        <v>209</v>
      </c>
      <c r="D277" s="55" t="s">
        <v>210</v>
      </c>
      <c r="E277" s="55" t="s">
        <v>108</v>
      </c>
      <c r="F277" s="55" t="s">
        <v>73</v>
      </c>
      <c r="G277" s="56">
        <v>12</v>
      </c>
      <c r="H277" s="55" t="s">
        <v>211</v>
      </c>
      <c r="I277" s="55" t="s">
        <v>848</v>
      </c>
      <c r="J277" s="90">
        <v>9</v>
      </c>
      <c r="K277" s="97"/>
      <c r="L277" s="89"/>
    </row>
    <row r="278" spans="1:12" ht="38.25" x14ac:dyDescent="0.25">
      <c r="A278" s="54">
        <v>276</v>
      </c>
      <c r="B278" s="66">
        <v>2017604452</v>
      </c>
      <c r="C278" s="55" t="s">
        <v>111</v>
      </c>
      <c r="D278" s="55" t="s">
        <v>213</v>
      </c>
      <c r="E278" s="55" t="s">
        <v>108</v>
      </c>
      <c r="F278" s="55" t="s">
        <v>73</v>
      </c>
      <c r="G278" s="56">
        <v>12</v>
      </c>
      <c r="H278" s="55" t="s">
        <v>215</v>
      </c>
      <c r="I278" s="55" t="s">
        <v>848</v>
      </c>
      <c r="J278" s="90">
        <v>9</v>
      </c>
      <c r="K278" s="97"/>
      <c r="L278" s="89"/>
    </row>
    <row r="279" spans="1:12" ht="38.25" x14ac:dyDescent="0.25">
      <c r="A279" s="54">
        <v>277</v>
      </c>
      <c r="B279" s="66">
        <v>2017604593</v>
      </c>
      <c r="C279" s="55" t="s">
        <v>212</v>
      </c>
      <c r="D279" s="55" t="s">
        <v>213</v>
      </c>
      <c r="E279" s="55" t="s">
        <v>108</v>
      </c>
      <c r="F279" s="55" t="s">
        <v>73</v>
      </c>
      <c r="G279" s="56">
        <v>12</v>
      </c>
      <c r="H279" s="55" t="s">
        <v>214</v>
      </c>
      <c r="I279" s="55" t="s">
        <v>848</v>
      </c>
      <c r="J279" s="90">
        <v>9</v>
      </c>
      <c r="K279" s="97"/>
      <c r="L279" s="89"/>
    </row>
    <row r="280" spans="1:12" ht="25.5" x14ac:dyDescent="0.25">
      <c r="A280" s="54">
        <v>278</v>
      </c>
      <c r="B280" s="66">
        <v>2017604305</v>
      </c>
      <c r="C280" s="55" t="s">
        <v>216</v>
      </c>
      <c r="D280" s="55" t="s">
        <v>81</v>
      </c>
      <c r="E280" s="55" t="s">
        <v>108</v>
      </c>
      <c r="F280" s="55" t="s">
        <v>73</v>
      </c>
      <c r="G280" s="56">
        <v>12</v>
      </c>
      <c r="H280" s="55" t="s">
        <v>217</v>
      </c>
      <c r="I280" s="55" t="s">
        <v>848</v>
      </c>
      <c r="J280" s="90">
        <v>9</v>
      </c>
      <c r="K280" s="97"/>
      <c r="L280" s="89"/>
    </row>
    <row r="281" spans="1:12" ht="38.25" x14ac:dyDescent="0.25">
      <c r="A281" s="113">
        <v>279</v>
      </c>
      <c r="B281" s="114">
        <v>2017604944</v>
      </c>
      <c r="C281" s="115" t="s">
        <v>23</v>
      </c>
      <c r="D281" s="115" t="s">
        <v>56</v>
      </c>
      <c r="E281" s="115" t="s">
        <v>108</v>
      </c>
      <c r="F281" s="115" t="s">
        <v>73</v>
      </c>
      <c r="G281" s="116">
        <v>12</v>
      </c>
      <c r="H281" s="114" t="s">
        <v>779</v>
      </c>
      <c r="I281" s="115" t="s">
        <v>881</v>
      </c>
      <c r="J281" s="117">
        <v>28</v>
      </c>
      <c r="K281" s="97"/>
      <c r="L281" s="89"/>
    </row>
    <row r="282" spans="1:12" ht="38.25" x14ac:dyDescent="0.25">
      <c r="A282" s="54">
        <v>280</v>
      </c>
      <c r="B282" s="66">
        <v>2017604632</v>
      </c>
      <c r="C282" s="55" t="s">
        <v>319</v>
      </c>
      <c r="D282" s="55" t="s">
        <v>305</v>
      </c>
      <c r="E282" s="55" t="s">
        <v>108</v>
      </c>
      <c r="F282" s="55" t="s">
        <v>73</v>
      </c>
      <c r="G282" s="56">
        <v>12</v>
      </c>
      <c r="H282" s="55" t="s">
        <v>788</v>
      </c>
      <c r="I282" s="55" t="s">
        <v>854</v>
      </c>
      <c r="J282" s="90">
        <v>17</v>
      </c>
      <c r="K282" s="97"/>
      <c r="L282" s="89"/>
    </row>
    <row r="283" spans="1:12" ht="25.5" x14ac:dyDescent="0.25">
      <c r="A283" s="54">
        <v>281</v>
      </c>
      <c r="B283" s="66">
        <v>2017604589</v>
      </c>
      <c r="C283" s="55" t="s">
        <v>140</v>
      </c>
      <c r="D283" s="55" t="s">
        <v>33</v>
      </c>
      <c r="E283" s="55" t="s">
        <v>108</v>
      </c>
      <c r="F283" s="55" t="s">
        <v>73</v>
      </c>
      <c r="G283" s="56">
        <v>12</v>
      </c>
      <c r="H283" s="55" t="s">
        <v>454</v>
      </c>
      <c r="I283" s="55" t="s">
        <v>882</v>
      </c>
      <c r="J283" s="90">
        <v>7</v>
      </c>
      <c r="K283" s="97"/>
      <c r="L283" s="89"/>
    </row>
    <row r="284" spans="1:12" ht="25.5" x14ac:dyDescent="0.25">
      <c r="A284" s="113">
        <v>282</v>
      </c>
      <c r="B284" s="114">
        <v>2017604839</v>
      </c>
      <c r="C284" s="115" t="s">
        <v>30</v>
      </c>
      <c r="D284" s="115" t="s">
        <v>227</v>
      </c>
      <c r="E284" s="115" t="s">
        <v>108</v>
      </c>
      <c r="F284" s="115" t="s">
        <v>73</v>
      </c>
      <c r="G284" s="116">
        <v>12</v>
      </c>
      <c r="H284" s="115" t="s">
        <v>360</v>
      </c>
      <c r="I284" s="115" t="s">
        <v>856</v>
      </c>
      <c r="J284" s="117">
        <v>12</v>
      </c>
      <c r="K284" s="89"/>
      <c r="L284" s="89"/>
    </row>
    <row r="285" spans="1:12" ht="25.5" x14ac:dyDescent="0.25">
      <c r="A285" s="54">
        <v>283</v>
      </c>
      <c r="B285" s="66">
        <v>2017604919</v>
      </c>
      <c r="C285" s="55" t="s">
        <v>259</v>
      </c>
      <c r="D285" s="55" t="s">
        <v>227</v>
      </c>
      <c r="E285" s="55" t="s">
        <v>108</v>
      </c>
      <c r="F285" s="55" t="s">
        <v>73</v>
      </c>
      <c r="G285" s="56">
        <v>12</v>
      </c>
      <c r="H285" s="55" t="s">
        <v>371</v>
      </c>
      <c r="I285" s="55" t="s">
        <v>857</v>
      </c>
      <c r="J285" s="90">
        <v>15</v>
      </c>
      <c r="K285" s="89"/>
      <c r="L285" s="89"/>
    </row>
    <row r="286" spans="1:12" ht="25.5" x14ac:dyDescent="0.25">
      <c r="A286" s="113">
        <v>284</v>
      </c>
      <c r="B286" s="114">
        <v>2017604775</v>
      </c>
      <c r="C286" s="115" t="s">
        <v>362</v>
      </c>
      <c r="D286" s="115" t="s">
        <v>230</v>
      </c>
      <c r="E286" s="115" t="s">
        <v>108</v>
      </c>
      <c r="F286" s="115" t="s">
        <v>73</v>
      </c>
      <c r="G286" s="116">
        <v>12</v>
      </c>
      <c r="H286" s="115" t="s">
        <v>363</v>
      </c>
      <c r="I286" s="115" t="s">
        <v>856</v>
      </c>
      <c r="J286" s="117">
        <v>12</v>
      </c>
      <c r="K286" s="89"/>
      <c r="L286" s="89"/>
    </row>
    <row r="287" spans="1:12" ht="25.5" x14ac:dyDescent="0.25">
      <c r="A287" s="113">
        <v>285</v>
      </c>
      <c r="B287" s="114">
        <v>2017604831</v>
      </c>
      <c r="C287" s="115" t="s">
        <v>364</v>
      </c>
      <c r="D287" s="115" t="s">
        <v>365</v>
      </c>
      <c r="E287" s="115" t="s">
        <v>108</v>
      </c>
      <c r="F287" s="115" t="s">
        <v>73</v>
      </c>
      <c r="G287" s="116">
        <v>12</v>
      </c>
      <c r="H287" s="115" t="s">
        <v>366</v>
      </c>
      <c r="I287" s="115" t="s">
        <v>856</v>
      </c>
      <c r="J287" s="117">
        <v>12</v>
      </c>
      <c r="K287" s="89"/>
      <c r="L287" s="89"/>
    </row>
    <row r="288" spans="1:12" ht="25.5" x14ac:dyDescent="0.25">
      <c r="A288" s="113">
        <v>286</v>
      </c>
      <c r="B288" s="114">
        <v>2017605134</v>
      </c>
      <c r="C288" s="115" t="s">
        <v>23</v>
      </c>
      <c r="D288" s="115" t="s">
        <v>152</v>
      </c>
      <c r="E288" s="115" t="s">
        <v>108</v>
      </c>
      <c r="F288" s="115" t="s">
        <v>73</v>
      </c>
      <c r="G288" s="116">
        <v>12</v>
      </c>
      <c r="H288" s="130" t="s">
        <v>510</v>
      </c>
      <c r="I288" s="115" t="s">
        <v>863</v>
      </c>
      <c r="J288" s="117">
        <v>4</v>
      </c>
      <c r="K288" s="89"/>
      <c r="L288" s="89"/>
    </row>
    <row r="289" spans="1:12" ht="25.5" x14ac:dyDescent="0.25">
      <c r="A289" s="54">
        <v>287</v>
      </c>
      <c r="B289" s="66">
        <v>2017604347</v>
      </c>
      <c r="C289" s="55" t="s">
        <v>60</v>
      </c>
      <c r="D289" s="55" t="s">
        <v>367</v>
      </c>
      <c r="E289" s="55" t="s">
        <v>108</v>
      </c>
      <c r="F289" s="55" t="s">
        <v>73</v>
      </c>
      <c r="G289" s="56">
        <v>12</v>
      </c>
      <c r="H289" s="55" t="s">
        <v>368</v>
      </c>
      <c r="I289" s="55" t="s">
        <v>856</v>
      </c>
      <c r="J289" s="90">
        <v>27</v>
      </c>
      <c r="K289" s="89"/>
      <c r="L289" s="89"/>
    </row>
    <row r="290" spans="1:12" ht="25.5" x14ac:dyDescent="0.25">
      <c r="A290" s="113">
        <v>288</v>
      </c>
      <c r="B290" s="114">
        <v>2017604826</v>
      </c>
      <c r="C290" s="115" t="s">
        <v>14</v>
      </c>
      <c r="D290" s="115" t="s">
        <v>218</v>
      </c>
      <c r="E290" s="115" t="s">
        <v>108</v>
      </c>
      <c r="F290" s="115" t="s">
        <v>73</v>
      </c>
      <c r="G290" s="116">
        <v>12</v>
      </c>
      <c r="H290" s="115" t="s">
        <v>455</v>
      </c>
      <c r="I290" s="115" t="s">
        <v>882</v>
      </c>
      <c r="J290" s="117">
        <v>22</v>
      </c>
      <c r="K290" s="89"/>
      <c r="L290" s="89"/>
    </row>
    <row r="291" spans="1:12" ht="25.5" x14ac:dyDescent="0.25">
      <c r="A291" s="54">
        <v>289</v>
      </c>
      <c r="B291" s="66">
        <v>2017604792</v>
      </c>
      <c r="C291" s="55" t="s">
        <v>19</v>
      </c>
      <c r="D291" s="55" t="s">
        <v>637</v>
      </c>
      <c r="E291" s="55" t="s">
        <v>108</v>
      </c>
      <c r="F291" s="55" t="s">
        <v>73</v>
      </c>
      <c r="G291" s="56">
        <v>12</v>
      </c>
      <c r="H291" s="55" t="s">
        <v>638</v>
      </c>
      <c r="I291" s="55" t="s">
        <v>871</v>
      </c>
      <c r="J291" s="90">
        <v>25</v>
      </c>
      <c r="K291" s="89"/>
      <c r="L291" s="89"/>
    </row>
    <row r="292" spans="1:12" ht="25.5" x14ac:dyDescent="0.25">
      <c r="A292" s="54">
        <v>290</v>
      </c>
      <c r="B292" s="66">
        <v>2017604715</v>
      </c>
      <c r="C292" s="55" t="s">
        <v>19</v>
      </c>
      <c r="D292" s="55" t="s">
        <v>697</v>
      </c>
      <c r="E292" s="55" t="s">
        <v>108</v>
      </c>
      <c r="F292" s="55" t="s">
        <v>73</v>
      </c>
      <c r="G292" s="56">
        <v>12</v>
      </c>
      <c r="H292" s="66" t="s">
        <v>698</v>
      </c>
      <c r="I292" s="55" t="s">
        <v>875</v>
      </c>
      <c r="J292" s="90">
        <v>11</v>
      </c>
      <c r="K292" s="89"/>
      <c r="L292" s="89"/>
    </row>
    <row r="293" spans="1:12" ht="25.5" x14ac:dyDescent="0.25">
      <c r="A293" s="113">
        <v>291</v>
      </c>
      <c r="B293" s="114">
        <v>2017604240</v>
      </c>
      <c r="C293" s="115" t="s">
        <v>106</v>
      </c>
      <c r="D293" s="115" t="s">
        <v>107</v>
      </c>
      <c r="E293" s="115" t="s">
        <v>108</v>
      </c>
      <c r="F293" s="115" t="s">
        <v>73</v>
      </c>
      <c r="G293" s="116">
        <v>12</v>
      </c>
      <c r="H293" s="115" t="s">
        <v>104</v>
      </c>
      <c r="I293" s="115" t="s">
        <v>843</v>
      </c>
      <c r="J293" s="117">
        <v>16</v>
      </c>
      <c r="K293" s="89"/>
      <c r="L293" s="89"/>
    </row>
    <row r="294" spans="1:12" ht="38.25" x14ac:dyDescent="0.25">
      <c r="A294" s="113">
        <v>292</v>
      </c>
      <c r="B294" s="114">
        <v>2017604842</v>
      </c>
      <c r="C294" s="115" t="s">
        <v>131</v>
      </c>
      <c r="D294" s="115" t="s">
        <v>127</v>
      </c>
      <c r="E294" s="115" t="s">
        <v>108</v>
      </c>
      <c r="F294" s="115" t="s">
        <v>73</v>
      </c>
      <c r="G294" s="116">
        <v>12</v>
      </c>
      <c r="H294" s="126" t="s">
        <v>456</v>
      </c>
      <c r="I294" s="115" t="s">
        <v>882</v>
      </c>
      <c r="J294" s="117">
        <v>22</v>
      </c>
      <c r="K294" s="97"/>
      <c r="L294" s="89"/>
    </row>
    <row r="295" spans="1:12" ht="25.5" x14ac:dyDescent="0.25">
      <c r="A295" s="54">
        <v>293</v>
      </c>
      <c r="B295" s="66">
        <v>2017604516</v>
      </c>
      <c r="C295" s="55" t="s">
        <v>377</v>
      </c>
      <c r="D295" s="55" t="s">
        <v>378</v>
      </c>
      <c r="E295" s="55" t="s">
        <v>108</v>
      </c>
      <c r="F295" s="55" t="s">
        <v>73</v>
      </c>
      <c r="G295" s="56">
        <v>12</v>
      </c>
      <c r="H295" s="55" t="s">
        <v>379</v>
      </c>
      <c r="I295" s="55" t="s">
        <v>857</v>
      </c>
      <c r="J295" s="90">
        <v>15</v>
      </c>
      <c r="K295" s="97"/>
      <c r="L295" s="89"/>
    </row>
    <row r="296" spans="1:12" ht="25.5" x14ac:dyDescent="0.25">
      <c r="A296" s="113">
        <v>294</v>
      </c>
      <c r="B296" s="114">
        <v>2017604776</v>
      </c>
      <c r="C296" s="115" t="s">
        <v>380</v>
      </c>
      <c r="D296" s="115" t="s">
        <v>381</v>
      </c>
      <c r="E296" s="115" t="s">
        <v>108</v>
      </c>
      <c r="F296" s="115" t="s">
        <v>73</v>
      </c>
      <c r="G296" s="116">
        <v>12</v>
      </c>
      <c r="H296" s="115" t="s">
        <v>382</v>
      </c>
      <c r="I296" s="115" t="s">
        <v>857</v>
      </c>
      <c r="J296" s="117">
        <v>30</v>
      </c>
      <c r="K296" s="97"/>
      <c r="L296" s="89"/>
    </row>
    <row r="297" spans="1:12" ht="38.25" x14ac:dyDescent="0.25">
      <c r="A297" s="54">
        <v>295</v>
      </c>
      <c r="B297" s="66">
        <v>2017605033</v>
      </c>
      <c r="C297" s="55" t="s">
        <v>23</v>
      </c>
      <c r="D297" s="55" t="s">
        <v>369</v>
      </c>
      <c r="E297" s="55" t="s">
        <v>108</v>
      </c>
      <c r="F297" s="55" t="s">
        <v>73</v>
      </c>
      <c r="G297" s="56">
        <v>12</v>
      </c>
      <c r="H297" s="55" t="s">
        <v>370</v>
      </c>
      <c r="I297" s="55" t="s">
        <v>856</v>
      </c>
      <c r="J297" s="90">
        <v>27</v>
      </c>
      <c r="K297" s="97"/>
      <c r="L297" s="89"/>
    </row>
    <row r="298" spans="1:12" ht="25.5" x14ac:dyDescent="0.25">
      <c r="A298" s="113">
        <v>296</v>
      </c>
      <c r="B298" s="114">
        <v>2017604753</v>
      </c>
      <c r="C298" s="115" t="s">
        <v>704</v>
      </c>
      <c r="D298" s="115" t="s">
        <v>117</v>
      </c>
      <c r="E298" s="115" t="s">
        <v>108</v>
      </c>
      <c r="F298" s="115" t="s">
        <v>73</v>
      </c>
      <c r="G298" s="116">
        <v>12</v>
      </c>
      <c r="H298" s="114" t="s">
        <v>705</v>
      </c>
      <c r="I298" s="115" t="s">
        <v>875</v>
      </c>
      <c r="J298" s="117">
        <v>26</v>
      </c>
      <c r="K298" s="97"/>
      <c r="L298" s="89"/>
    </row>
    <row r="299" spans="1:12" ht="38.25" x14ac:dyDescent="0.25">
      <c r="A299" s="54">
        <v>297</v>
      </c>
      <c r="B299" s="66">
        <v>2017605123</v>
      </c>
      <c r="C299" s="55" t="s">
        <v>294</v>
      </c>
      <c r="D299" s="55" t="s">
        <v>117</v>
      </c>
      <c r="E299" s="55" t="s">
        <v>108</v>
      </c>
      <c r="F299" s="55" t="s">
        <v>73</v>
      </c>
      <c r="G299" s="56">
        <v>12</v>
      </c>
      <c r="H299" s="66" t="s">
        <v>295</v>
      </c>
      <c r="I299" s="55" t="s">
        <v>852</v>
      </c>
      <c r="J299" s="90">
        <v>27</v>
      </c>
      <c r="K299" s="97"/>
      <c r="L299" s="89"/>
    </row>
    <row r="300" spans="1:12" ht="25.5" x14ac:dyDescent="0.25">
      <c r="A300" s="113">
        <v>298</v>
      </c>
      <c r="B300" s="114">
        <v>2017604873</v>
      </c>
      <c r="C300" s="115" t="s">
        <v>446</v>
      </c>
      <c r="D300" s="115" t="s">
        <v>279</v>
      </c>
      <c r="E300" s="115" t="s">
        <v>108</v>
      </c>
      <c r="F300" s="115" t="s">
        <v>73</v>
      </c>
      <c r="G300" s="116">
        <v>12</v>
      </c>
      <c r="H300" s="115" t="s">
        <v>447</v>
      </c>
      <c r="I300" s="115" t="s">
        <v>860</v>
      </c>
      <c r="J300" s="117">
        <v>32</v>
      </c>
      <c r="K300" s="97"/>
      <c r="L300" s="89"/>
    </row>
    <row r="301" spans="1:12" ht="38.25" x14ac:dyDescent="0.25">
      <c r="A301" s="113">
        <v>299</v>
      </c>
      <c r="B301" s="114">
        <v>2017605870</v>
      </c>
      <c r="C301" s="115" t="s">
        <v>706</v>
      </c>
      <c r="D301" s="115" t="s">
        <v>513</v>
      </c>
      <c r="E301" s="115" t="s">
        <v>108</v>
      </c>
      <c r="F301" s="115" t="s">
        <v>73</v>
      </c>
      <c r="G301" s="116">
        <v>12</v>
      </c>
      <c r="H301" s="114" t="s">
        <v>707</v>
      </c>
      <c r="I301" s="115" t="s">
        <v>875</v>
      </c>
      <c r="J301" s="117">
        <v>26</v>
      </c>
      <c r="K301" s="97"/>
      <c r="L301" s="89"/>
    </row>
    <row r="302" spans="1:12" ht="25.5" x14ac:dyDescent="0.25">
      <c r="A302" s="113">
        <v>300</v>
      </c>
      <c r="B302" s="114">
        <v>2017605046</v>
      </c>
      <c r="C302" s="115" t="s">
        <v>30</v>
      </c>
      <c r="D302" s="115" t="s">
        <v>389</v>
      </c>
      <c r="E302" s="115" t="s">
        <v>108</v>
      </c>
      <c r="F302" s="115" t="s">
        <v>73</v>
      </c>
      <c r="G302" s="116">
        <v>12</v>
      </c>
      <c r="H302" s="115" t="s">
        <v>390</v>
      </c>
      <c r="I302" s="115" t="s">
        <v>857</v>
      </c>
      <c r="J302" s="117">
        <v>30</v>
      </c>
      <c r="K302" s="97"/>
      <c r="L302" s="89"/>
    </row>
    <row r="303" spans="1:12" ht="38.25" x14ac:dyDescent="0.25">
      <c r="A303" s="113">
        <v>301</v>
      </c>
      <c r="B303" s="114">
        <v>2017605199</v>
      </c>
      <c r="C303" s="115" t="s">
        <v>133</v>
      </c>
      <c r="D303" s="115" t="s">
        <v>134</v>
      </c>
      <c r="E303" s="115" t="s">
        <v>78</v>
      </c>
      <c r="F303" s="115" t="s">
        <v>73</v>
      </c>
      <c r="G303" s="116">
        <v>12</v>
      </c>
      <c r="H303" s="115" t="s">
        <v>135</v>
      </c>
      <c r="I303" s="115" t="s">
        <v>845</v>
      </c>
      <c r="J303" s="117">
        <v>8</v>
      </c>
      <c r="K303" s="97"/>
      <c r="L303" s="89"/>
    </row>
    <row r="304" spans="1:12" ht="25.5" x14ac:dyDescent="0.25">
      <c r="A304" s="113">
        <v>302</v>
      </c>
      <c r="B304" s="114">
        <v>2017605875</v>
      </c>
      <c r="C304" s="115" t="s">
        <v>446</v>
      </c>
      <c r="D304" s="115" t="s">
        <v>515</v>
      </c>
      <c r="E304" s="115" t="s">
        <v>78</v>
      </c>
      <c r="F304" s="115" t="s">
        <v>73</v>
      </c>
      <c r="G304" s="116">
        <v>12</v>
      </c>
      <c r="H304" s="115" t="s">
        <v>516</v>
      </c>
      <c r="I304" s="115" t="s">
        <v>864</v>
      </c>
      <c r="J304" s="117">
        <v>14</v>
      </c>
      <c r="K304" s="89"/>
      <c r="L304" s="89"/>
    </row>
    <row r="305" spans="1:12" ht="38.25" x14ac:dyDescent="0.25">
      <c r="A305" s="54">
        <v>303</v>
      </c>
      <c r="B305" s="66">
        <v>2017605581</v>
      </c>
      <c r="C305" s="55" t="s">
        <v>80</v>
      </c>
      <c r="D305" s="55" t="s">
        <v>515</v>
      </c>
      <c r="E305" s="55" t="s">
        <v>78</v>
      </c>
      <c r="F305" s="55" t="s">
        <v>73</v>
      </c>
      <c r="G305" s="56">
        <v>12</v>
      </c>
      <c r="H305" s="55" t="s">
        <v>661</v>
      </c>
      <c r="I305" s="55" t="s">
        <v>873</v>
      </c>
      <c r="J305" s="90">
        <v>15</v>
      </c>
      <c r="K305" s="89"/>
      <c r="L305" s="89"/>
    </row>
    <row r="306" spans="1:12" ht="38.25" x14ac:dyDescent="0.25">
      <c r="A306" s="113">
        <v>304</v>
      </c>
      <c r="B306" s="114">
        <v>2017605457</v>
      </c>
      <c r="C306" s="115" t="s">
        <v>137</v>
      </c>
      <c r="D306" s="115" t="s">
        <v>138</v>
      </c>
      <c r="E306" s="115" t="s">
        <v>78</v>
      </c>
      <c r="F306" s="115" t="s">
        <v>73</v>
      </c>
      <c r="G306" s="116">
        <v>12</v>
      </c>
      <c r="H306" s="115" t="s">
        <v>139</v>
      </c>
      <c r="I306" s="115" t="s">
        <v>845</v>
      </c>
      <c r="J306" s="117">
        <v>8</v>
      </c>
      <c r="K306" s="89"/>
      <c r="L306" s="89"/>
    </row>
    <row r="307" spans="1:12" ht="38.25" x14ac:dyDescent="0.25">
      <c r="A307" s="54">
        <v>305</v>
      </c>
      <c r="B307" s="66">
        <v>2017605585</v>
      </c>
      <c r="C307" s="55" t="s">
        <v>177</v>
      </c>
      <c r="D307" s="55" t="s">
        <v>773</v>
      </c>
      <c r="E307" s="55" t="s">
        <v>78</v>
      </c>
      <c r="F307" s="55" t="s">
        <v>73</v>
      </c>
      <c r="G307" s="56">
        <v>12</v>
      </c>
      <c r="H307" s="66" t="s">
        <v>774</v>
      </c>
      <c r="I307" s="55" t="s">
        <v>881</v>
      </c>
      <c r="J307" s="90">
        <v>13</v>
      </c>
      <c r="K307" s="89"/>
      <c r="L307" s="89"/>
    </row>
    <row r="308" spans="1:12" ht="38.25" x14ac:dyDescent="0.25">
      <c r="A308" s="54">
        <v>306</v>
      </c>
      <c r="B308" s="66">
        <v>2017605344</v>
      </c>
      <c r="C308" s="55" t="s">
        <v>76</v>
      </c>
      <c r="D308" s="55" t="s">
        <v>77</v>
      </c>
      <c r="E308" s="55" t="s">
        <v>78</v>
      </c>
      <c r="F308" s="55" t="s">
        <v>73</v>
      </c>
      <c r="G308" s="56">
        <v>12</v>
      </c>
      <c r="H308" s="63" t="s">
        <v>79</v>
      </c>
      <c r="I308" s="55" t="s">
        <v>843</v>
      </c>
      <c r="J308" s="90">
        <v>1</v>
      </c>
      <c r="K308" s="89"/>
      <c r="L308" s="89"/>
    </row>
    <row r="309" spans="1:12" ht="25.5" x14ac:dyDescent="0.25">
      <c r="A309" s="113">
        <v>307</v>
      </c>
      <c r="B309" s="114">
        <v>2017605429</v>
      </c>
      <c r="C309" s="115" t="s">
        <v>140</v>
      </c>
      <c r="D309" s="115" t="s">
        <v>141</v>
      </c>
      <c r="E309" s="115" t="s">
        <v>78</v>
      </c>
      <c r="F309" s="115" t="s">
        <v>73</v>
      </c>
      <c r="G309" s="116">
        <v>12</v>
      </c>
      <c r="H309" s="131" t="s">
        <v>142</v>
      </c>
      <c r="I309" s="115" t="s">
        <v>845</v>
      </c>
      <c r="J309" s="117">
        <v>8</v>
      </c>
      <c r="K309" s="89"/>
      <c r="L309" s="89"/>
    </row>
    <row r="310" spans="1:12" ht="51" x14ac:dyDescent="0.25">
      <c r="A310" s="113">
        <v>308</v>
      </c>
      <c r="B310" s="114">
        <v>2017605401</v>
      </c>
      <c r="C310" s="115" t="s">
        <v>281</v>
      </c>
      <c r="D310" s="115" t="s">
        <v>123</v>
      </c>
      <c r="E310" s="115" t="s">
        <v>78</v>
      </c>
      <c r="F310" s="115" t="s">
        <v>73</v>
      </c>
      <c r="G310" s="116">
        <v>12</v>
      </c>
      <c r="H310" s="115" t="s">
        <v>282</v>
      </c>
      <c r="I310" s="115" t="s">
        <v>852</v>
      </c>
      <c r="J310" s="117">
        <v>12</v>
      </c>
      <c r="K310" s="89"/>
      <c r="L310" s="89"/>
    </row>
    <row r="311" spans="1:12" ht="25.5" x14ac:dyDescent="0.25">
      <c r="A311" s="113">
        <v>309</v>
      </c>
      <c r="B311" s="114">
        <v>2017605506</v>
      </c>
      <c r="C311" s="115" t="s">
        <v>250</v>
      </c>
      <c r="D311" s="115" t="s">
        <v>123</v>
      </c>
      <c r="E311" s="115" t="s">
        <v>78</v>
      </c>
      <c r="F311" s="115" t="s">
        <v>73</v>
      </c>
      <c r="G311" s="116">
        <v>12</v>
      </c>
      <c r="H311" s="132" t="s">
        <v>251</v>
      </c>
      <c r="I311" s="115" t="s">
        <v>851</v>
      </c>
      <c r="J311" s="117">
        <v>6</v>
      </c>
      <c r="K311" s="89"/>
      <c r="L311" s="89"/>
    </row>
    <row r="312" spans="1:12" ht="25.5" x14ac:dyDescent="0.25">
      <c r="A312" s="54">
        <v>310</v>
      </c>
      <c r="B312" s="66">
        <v>2017605822</v>
      </c>
      <c r="C312" s="55" t="s">
        <v>220</v>
      </c>
      <c r="D312" s="55" t="s">
        <v>144</v>
      </c>
      <c r="E312" s="55" t="s">
        <v>78</v>
      </c>
      <c r="F312" s="55" t="s">
        <v>73</v>
      </c>
      <c r="G312" s="56">
        <v>12</v>
      </c>
      <c r="H312" s="112" t="s">
        <v>221</v>
      </c>
      <c r="I312" s="55" t="s">
        <v>849</v>
      </c>
      <c r="J312" s="90">
        <v>5</v>
      </c>
      <c r="K312" s="89"/>
      <c r="L312" s="89"/>
    </row>
    <row r="313" spans="1:12" ht="38.25" x14ac:dyDescent="0.25">
      <c r="A313" s="113">
        <v>311</v>
      </c>
      <c r="B313" s="114">
        <v>2017605552</v>
      </c>
      <c r="C313" s="115" t="s">
        <v>143</v>
      </c>
      <c r="D313" s="115" t="s">
        <v>144</v>
      </c>
      <c r="E313" s="115" t="s">
        <v>78</v>
      </c>
      <c r="F313" s="115" t="s">
        <v>73</v>
      </c>
      <c r="G313" s="116">
        <v>12</v>
      </c>
      <c r="H313" s="132" t="s">
        <v>145</v>
      </c>
      <c r="I313" s="115" t="s">
        <v>845</v>
      </c>
      <c r="J313" s="117">
        <v>8</v>
      </c>
      <c r="K313" s="89"/>
      <c r="L313" s="89"/>
    </row>
    <row r="314" spans="1:12" ht="38.25" x14ac:dyDescent="0.25">
      <c r="A314" s="54">
        <v>312</v>
      </c>
      <c r="B314" s="66">
        <v>2017605536</v>
      </c>
      <c r="C314" s="55" t="s">
        <v>149</v>
      </c>
      <c r="D314" s="55" t="s">
        <v>147</v>
      </c>
      <c r="E314" s="55" t="s">
        <v>78</v>
      </c>
      <c r="F314" s="55" t="s">
        <v>73</v>
      </c>
      <c r="G314" s="56">
        <v>12</v>
      </c>
      <c r="H314" s="55" t="s">
        <v>151</v>
      </c>
      <c r="I314" s="55" t="s">
        <v>845</v>
      </c>
      <c r="J314" s="90">
        <v>23</v>
      </c>
      <c r="K314" s="97"/>
      <c r="L314" s="89"/>
    </row>
    <row r="315" spans="1:12" ht="38.25" x14ac:dyDescent="0.25">
      <c r="A315" s="113">
        <v>313</v>
      </c>
      <c r="B315" s="114">
        <v>2017605456</v>
      </c>
      <c r="C315" s="115" t="s">
        <v>364</v>
      </c>
      <c r="D315" s="115" t="s">
        <v>431</v>
      </c>
      <c r="E315" s="115" t="s">
        <v>78</v>
      </c>
      <c r="F315" s="115" t="s">
        <v>73</v>
      </c>
      <c r="G315" s="116">
        <v>12</v>
      </c>
      <c r="H315" s="115" t="s">
        <v>503</v>
      </c>
      <c r="I315" s="115" t="s">
        <v>862</v>
      </c>
      <c r="J315" s="117">
        <v>6</v>
      </c>
      <c r="K315" s="97"/>
      <c r="L315" s="89"/>
    </row>
    <row r="316" spans="1:12" ht="25.5" x14ac:dyDescent="0.25">
      <c r="A316" s="54">
        <v>314</v>
      </c>
      <c r="B316" s="66">
        <v>2017605718</v>
      </c>
      <c r="C316" s="55" t="s">
        <v>83</v>
      </c>
      <c r="D316" s="55" t="s">
        <v>84</v>
      </c>
      <c r="E316" s="55" t="s">
        <v>78</v>
      </c>
      <c r="F316" s="55" t="s">
        <v>73</v>
      </c>
      <c r="G316" s="56">
        <v>12</v>
      </c>
      <c r="H316" s="66" t="s">
        <v>85</v>
      </c>
      <c r="I316" s="55" t="s">
        <v>843</v>
      </c>
      <c r="J316" s="90">
        <v>1</v>
      </c>
      <c r="K316" s="97"/>
      <c r="L316" s="89"/>
    </row>
    <row r="317" spans="1:12" ht="25.5" x14ac:dyDescent="0.25">
      <c r="A317" s="113">
        <v>315</v>
      </c>
      <c r="B317" s="114">
        <v>2017605774</v>
      </c>
      <c r="C317" s="115" t="s">
        <v>319</v>
      </c>
      <c r="D317" s="115" t="s">
        <v>322</v>
      </c>
      <c r="E317" s="115" t="s">
        <v>78</v>
      </c>
      <c r="F317" s="115" t="s">
        <v>73</v>
      </c>
      <c r="G317" s="116">
        <v>12</v>
      </c>
      <c r="H317" s="115" t="s">
        <v>440</v>
      </c>
      <c r="I317" s="115" t="s">
        <v>860</v>
      </c>
      <c r="J317" s="117">
        <v>2</v>
      </c>
      <c r="K317" s="97"/>
      <c r="L317" s="89"/>
    </row>
    <row r="318" spans="1:12" ht="38.25" x14ac:dyDescent="0.25">
      <c r="A318" s="113">
        <v>316</v>
      </c>
      <c r="B318" s="114">
        <v>2017605568</v>
      </c>
      <c r="C318" s="115" t="s">
        <v>50</v>
      </c>
      <c r="D318" s="115" t="s">
        <v>320</v>
      </c>
      <c r="E318" s="115" t="s">
        <v>78</v>
      </c>
      <c r="F318" s="115" t="s">
        <v>73</v>
      </c>
      <c r="G318" s="116">
        <v>12</v>
      </c>
      <c r="H318" s="130" t="s">
        <v>780</v>
      </c>
      <c r="I318" s="115" t="s">
        <v>881</v>
      </c>
      <c r="J318" s="117">
        <v>28</v>
      </c>
      <c r="K318" s="97"/>
      <c r="L318" s="89"/>
    </row>
    <row r="319" spans="1:12" x14ac:dyDescent="0.25">
      <c r="A319" s="113">
        <v>317</v>
      </c>
      <c r="B319" s="114">
        <v>2017605286</v>
      </c>
      <c r="C319" s="115" t="s">
        <v>436</v>
      </c>
      <c r="D319" s="115" t="s">
        <v>320</v>
      </c>
      <c r="E319" s="115" t="s">
        <v>78</v>
      </c>
      <c r="F319" s="115" t="s">
        <v>73</v>
      </c>
      <c r="G319" s="116">
        <v>12</v>
      </c>
      <c r="H319" s="115" t="s">
        <v>437</v>
      </c>
      <c r="I319" s="115" t="s">
        <v>859</v>
      </c>
      <c r="J319" s="117">
        <v>20</v>
      </c>
      <c r="K319" s="97"/>
      <c r="L319" s="89"/>
    </row>
    <row r="320" spans="1:12" ht="38.25" x14ac:dyDescent="0.25">
      <c r="A320" s="54">
        <v>318</v>
      </c>
      <c r="B320" s="66">
        <v>2017605250</v>
      </c>
      <c r="C320" s="55" t="s">
        <v>88</v>
      </c>
      <c r="D320" s="55" t="s">
        <v>89</v>
      </c>
      <c r="E320" s="55" t="s">
        <v>78</v>
      </c>
      <c r="F320" s="55" t="s">
        <v>73</v>
      </c>
      <c r="G320" s="56">
        <v>12</v>
      </c>
      <c r="H320" s="55" t="s">
        <v>90</v>
      </c>
      <c r="I320" s="55" t="s">
        <v>843</v>
      </c>
      <c r="J320" s="90">
        <v>1</v>
      </c>
      <c r="K320" s="97"/>
      <c r="L320" s="89"/>
    </row>
    <row r="321" spans="1:12" ht="38.25" x14ac:dyDescent="0.25">
      <c r="A321" s="113">
        <v>319</v>
      </c>
      <c r="B321" s="114">
        <v>2017605282</v>
      </c>
      <c r="C321" s="115" t="s">
        <v>442</v>
      </c>
      <c r="D321" s="115" t="s">
        <v>287</v>
      </c>
      <c r="E321" s="115" t="s">
        <v>78</v>
      </c>
      <c r="F321" s="115" t="s">
        <v>73</v>
      </c>
      <c r="G321" s="116">
        <v>12</v>
      </c>
      <c r="H321" s="115" t="s">
        <v>443</v>
      </c>
      <c r="I321" s="115" t="s">
        <v>860</v>
      </c>
      <c r="J321" s="117">
        <v>2</v>
      </c>
      <c r="K321" s="97"/>
      <c r="L321" s="89"/>
    </row>
    <row r="322" spans="1:12" ht="38.25" x14ac:dyDescent="0.25">
      <c r="A322" s="54">
        <v>320</v>
      </c>
      <c r="B322" s="66">
        <v>2017605705</v>
      </c>
      <c r="C322" s="55" t="s">
        <v>26</v>
      </c>
      <c r="D322" s="55" t="s">
        <v>152</v>
      </c>
      <c r="E322" s="55" t="s">
        <v>78</v>
      </c>
      <c r="F322" s="55" t="s">
        <v>73</v>
      </c>
      <c r="G322" s="56">
        <v>12</v>
      </c>
      <c r="H322" s="100" t="s">
        <v>153</v>
      </c>
      <c r="I322" s="55" t="s">
        <v>845</v>
      </c>
      <c r="J322" s="90">
        <v>23</v>
      </c>
      <c r="K322" s="97"/>
      <c r="L322" s="89"/>
    </row>
    <row r="323" spans="1:12" ht="25.5" x14ac:dyDescent="0.25">
      <c r="A323" s="113">
        <v>321</v>
      </c>
      <c r="B323" s="114">
        <v>2017605646</v>
      </c>
      <c r="C323" s="115" t="s">
        <v>522</v>
      </c>
      <c r="D323" s="115" t="s">
        <v>218</v>
      </c>
      <c r="E323" s="115" t="s">
        <v>78</v>
      </c>
      <c r="F323" s="115" t="s">
        <v>73</v>
      </c>
      <c r="G323" s="116">
        <v>12</v>
      </c>
      <c r="H323" s="115" t="s">
        <v>523</v>
      </c>
      <c r="I323" s="115" t="s">
        <v>864</v>
      </c>
      <c r="J323" s="117">
        <v>14</v>
      </c>
      <c r="K323" s="97"/>
      <c r="L323" s="89"/>
    </row>
    <row r="324" spans="1:12" ht="25.5" x14ac:dyDescent="0.25">
      <c r="A324" s="113">
        <v>322</v>
      </c>
      <c r="B324" s="114">
        <v>2017605283</v>
      </c>
      <c r="C324" s="115" t="s">
        <v>405</v>
      </c>
      <c r="D324" s="115" t="s">
        <v>406</v>
      </c>
      <c r="E324" s="115" t="s">
        <v>78</v>
      </c>
      <c r="F324" s="115" t="s">
        <v>73</v>
      </c>
      <c r="G324" s="116">
        <v>12</v>
      </c>
      <c r="H324" s="114" t="s">
        <v>407</v>
      </c>
      <c r="I324" s="115" t="s">
        <v>858</v>
      </c>
      <c r="J324" s="117">
        <v>18</v>
      </c>
      <c r="K324" s="89"/>
      <c r="L324" s="89"/>
    </row>
    <row r="325" spans="1:12" ht="63.75" x14ac:dyDescent="0.25">
      <c r="A325" s="113">
        <v>323</v>
      </c>
      <c r="B325" s="114">
        <v>2017605654</v>
      </c>
      <c r="C325" s="115" t="s">
        <v>94</v>
      </c>
      <c r="D325" s="115" t="s">
        <v>95</v>
      </c>
      <c r="E325" s="115" t="s">
        <v>78</v>
      </c>
      <c r="F325" s="115" t="s">
        <v>73</v>
      </c>
      <c r="G325" s="116">
        <v>12</v>
      </c>
      <c r="H325" s="115" t="s">
        <v>96</v>
      </c>
      <c r="I325" s="115" t="s">
        <v>843</v>
      </c>
      <c r="J325" s="117">
        <v>16</v>
      </c>
      <c r="K325" s="89"/>
      <c r="L325" s="89"/>
    </row>
    <row r="326" spans="1:12" ht="38.25" x14ac:dyDescent="0.25">
      <c r="A326" s="54">
        <v>324</v>
      </c>
      <c r="B326" s="66">
        <v>2017605797</v>
      </c>
      <c r="C326" s="55" t="s">
        <v>154</v>
      </c>
      <c r="D326" s="55" t="s">
        <v>95</v>
      </c>
      <c r="E326" s="55" t="s">
        <v>78</v>
      </c>
      <c r="F326" s="55" t="s">
        <v>73</v>
      </c>
      <c r="G326" s="56">
        <v>12</v>
      </c>
      <c r="H326" s="55" t="s">
        <v>155</v>
      </c>
      <c r="I326" s="55" t="s">
        <v>845</v>
      </c>
      <c r="J326" s="90">
        <v>23</v>
      </c>
      <c r="K326" s="89"/>
      <c r="L326" s="89"/>
    </row>
    <row r="327" spans="1:12" ht="25.5" x14ac:dyDescent="0.25">
      <c r="A327" s="113">
        <v>325</v>
      </c>
      <c r="B327" s="114">
        <v>2017605256</v>
      </c>
      <c r="C327" s="115" t="s">
        <v>446</v>
      </c>
      <c r="D327" s="115" t="s">
        <v>193</v>
      </c>
      <c r="E327" s="115" t="s">
        <v>78</v>
      </c>
      <c r="F327" s="115" t="s">
        <v>73</v>
      </c>
      <c r="G327" s="116">
        <v>12</v>
      </c>
      <c r="H327" s="115" t="s">
        <v>650</v>
      </c>
      <c r="I327" s="115" t="s">
        <v>872</v>
      </c>
      <c r="J327" s="117">
        <v>30</v>
      </c>
      <c r="K327" s="89"/>
      <c r="L327" s="89"/>
    </row>
    <row r="328" spans="1:12" ht="25.5" x14ac:dyDescent="0.25">
      <c r="A328" s="54">
        <v>326</v>
      </c>
      <c r="B328" s="66">
        <v>2017605162</v>
      </c>
      <c r="C328" s="55" t="s">
        <v>505</v>
      </c>
      <c r="D328" s="55" t="s">
        <v>27</v>
      </c>
      <c r="E328" s="55" t="s">
        <v>78</v>
      </c>
      <c r="F328" s="55" t="s">
        <v>73</v>
      </c>
      <c r="G328" s="56">
        <v>12</v>
      </c>
      <c r="H328" s="55" t="s">
        <v>506</v>
      </c>
      <c r="I328" s="55" t="s">
        <v>862</v>
      </c>
      <c r="J328" s="90">
        <v>21</v>
      </c>
      <c r="K328" s="89"/>
      <c r="L328" s="89"/>
    </row>
    <row r="329" spans="1:12" ht="25.5" x14ac:dyDescent="0.25">
      <c r="A329" s="113">
        <v>327</v>
      </c>
      <c r="B329" s="114">
        <v>2017605394</v>
      </c>
      <c r="C329" s="115" t="s">
        <v>781</v>
      </c>
      <c r="D329" s="115" t="s">
        <v>107</v>
      </c>
      <c r="E329" s="115" t="s">
        <v>78</v>
      </c>
      <c r="F329" s="115" t="s">
        <v>73</v>
      </c>
      <c r="G329" s="116">
        <v>12</v>
      </c>
      <c r="H329" s="114" t="s">
        <v>782</v>
      </c>
      <c r="I329" s="115" t="s">
        <v>881</v>
      </c>
      <c r="J329" s="117">
        <v>28</v>
      </c>
      <c r="K329" s="89"/>
      <c r="L329" s="89"/>
    </row>
    <row r="330" spans="1:12" ht="25.5" x14ac:dyDescent="0.25">
      <c r="A330" s="113">
        <v>328</v>
      </c>
      <c r="B330" s="114">
        <v>2017605491</v>
      </c>
      <c r="C330" s="115" t="s">
        <v>109</v>
      </c>
      <c r="D330" s="115" t="s">
        <v>107</v>
      </c>
      <c r="E330" s="115" t="s">
        <v>78</v>
      </c>
      <c r="F330" s="115" t="s">
        <v>73</v>
      </c>
      <c r="G330" s="116">
        <v>12</v>
      </c>
      <c r="H330" s="114" t="s">
        <v>110</v>
      </c>
      <c r="I330" s="115" t="s">
        <v>843</v>
      </c>
      <c r="J330" s="117">
        <v>16</v>
      </c>
      <c r="K330" s="89"/>
      <c r="L330" s="89"/>
    </row>
    <row r="331" spans="1:12" ht="25.5" x14ac:dyDescent="0.25">
      <c r="A331" s="54">
        <v>329</v>
      </c>
      <c r="B331" s="66">
        <v>2017605765</v>
      </c>
      <c r="C331" s="55" t="s">
        <v>291</v>
      </c>
      <c r="D331" s="55" t="s">
        <v>475</v>
      </c>
      <c r="E331" s="55" t="s">
        <v>78</v>
      </c>
      <c r="F331" s="55" t="s">
        <v>73</v>
      </c>
      <c r="G331" s="56">
        <v>12</v>
      </c>
      <c r="H331" s="55" t="s">
        <v>476</v>
      </c>
      <c r="I331" s="55" t="s">
        <v>861</v>
      </c>
      <c r="J331" s="90">
        <v>27</v>
      </c>
      <c r="K331" s="89"/>
      <c r="L331" s="89"/>
    </row>
    <row r="332" spans="1:12" ht="38.25" x14ac:dyDescent="0.25">
      <c r="A332" s="54">
        <v>330</v>
      </c>
      <c r="B332" s="66">
        <v>2017605838</v>
      </c>
      <c r="C332" s="55" t="s">
        <v>128</v>
      </c>
      <c r="D332" s="55" t="s">
        <v>129</v>
      </c>
      <c r="E332" s="55" t="s">
        <v>78</v>
      </c>
      <c r="F332" s="55" t="s">
        <v>73</v>
      </c>
      <c r="G332" s="56">
        <v>12</v>
      </c>
      <c r="H332" s="58" t="s">
        <v>130</v>
      </c>
      <c r="I332" s="55" t="s">
        <v>844</v>
      </c>
      <c r="J332" s="90">
        <v>29</v>
      </c>
      <c r="K332" s="89"/>
      <c r="L332" s="89"/>
    </row>
    <row r="333" spans="1:12" ht="25.5" x14ac:dyDescent="0.25">
      <c r="A333" s="113">
        <v>331</v>
      </c>
      <c r="B333" s="114">
        <v>2017605551</v>
      </c>
      <c r="C333" s="115" t="s">
        <v>19</v>
      </c>
      <c r="D333" s="115" t="s">
        <v>200</v>
      </c>
      <c r="E333" s="115" t="s">
        <v>78</v>
      </c>
      <c r="F333" s="115" t="s">
        <v>73</v>
      </c>
      <c r="G333" s="116">
        <v>12</v>
      </c>
      <c r="H333" s="123" t="s">
        <v>201</v>
      </c>
      <c r="I333" s="115" t="s">
        <v>847</v>
      </c>
      <c r="J333" s="117">
        <v>20</v>
      </c>
      <c r="K333" s="89"/>
      <c r="L333" s="89"/>
    </row>
    <row r="334" spans="1:12" ht="38.25" x14ac:dyDescent="0.25">
      <c r="A334" s="113">
        <v>332</v>
      </c>
      <c r="B334" s="114">
        <v>2017605384</v>
      </c>
      <c r="C334" s="115" t="s">
        <v>783</v>
      </c>
      <c r="D334" s="115" t="s">
        <v>784</v>
      </c>
      <c r="E334" s="115" t="s">
        <v>78</v>
      </c>
      <c r="F334" s="115" t="s">
        <v>73</v>
      </c>
      <c r="G334" s="116">
        <v>12</v>
      </c>
      <c r="H334" s="133" t="s">
        <v>145</v>
      </c>
      <c r="I334" s="115" t="s">
        <v>881</v>
      </c>
      <c r="J334" s="117">
        <v>28</v>
      </c>
      <c r="K334" s="97"/>
      <c r="L334" s="89"/>
    </row>
    <row r="335" spans="1:12" ht="38.25" x14ac:dyDescent="0.25">
      <c r="A335" s="54">
        <v>333</v>
      </c>
      <c r="B335" s="66">
        <v>2017605600</v>
      </c>
      <c r="C335" s="55" t="s">
        <v>156</v>
      </c>
      <c r="D335" s="55" t="s">
        <v>157</v>
      </c>
      <c r="E335" s="55" t="s">
        <v>78</v>
      </c>
      <c r="F335" s="55" t="s">
        <v>73</v>
      </c>
      <c r="G335" s="56">
        <v>12</v>
      </c>
      <c r="H335" s="104" t="s">
        <v>150</v>
      </c>
      <c r="I335" s="55" t="s">
        <v>845</v>
      </c>
      <c r="J335" s="90">
        <v>23</v>
      </c>
      <c r="K335" s="97"/>
      <c r="L335" s="89"/>
    </row>
    <row r="336" spans="1:12" ht="51" x14ac:dyDescent="0.25">
      <c r="A336" s="113">
        <v>334</v>
      </c>
      <c r="B336" s="114">
        <v>2017605567</v>
      </c>
      <c r="C336" s="115" t="s">
        <v>573</v>
      </c>
      <c r="D336" s="115" t="s">
        <v>242</v>
      </c>
      <c r="E336" s="115" t="s">
        <v>78</v>
      </c>
      <c r="F336" s="115" t="s">
        <v>73</v>
      </c>
      <c r="G336" s="116">
        <v>12</v>
      </c>
      <c r="H336" s="126" t="s">
        <v>671</v>
      </c>
      <c r="I336" s="115" t="s">
        <v>873</v>
      </c>
      <c r="J336" s="117">
        <v>30</v>
      </c>
      <c r="K336" s="97"/>
      <c r="L336" s="89"/>
    </row>
    <row r="337" spans="1:12" ht="38.25" x14ac:dyDescent="0.25">
      <c r="A337" s="113">
        <v>335</v>
      </c>
      <c r="B337" s="114">
        <v>2017605492</v>
      </c>
      <c r="C337" s="115" t="s">
        <v>238</v>
      </c>
      <c r="D337" s="115" t="s">
        <v>583</v>
      </c>
      <c r="E337" s="115" t="s">
        <v>78</v>
      </c>
      <c r="F337" s="115" t="s">
        <v>73</v>
      </c>
      <c r="G337" s="116">
        <v>12</v>
      </c>
      <c r="H337" s="126" t="s">
        <v>584</v>
      </c>
      <c r="I337" s="115" t="s">
        <v>868</v>
      </c>
      <c r="J337" s="117">
        <v>34</v>
      </c>
      <c r="K337" s="97"/>
      <c r="L337" s="89"/>
    </row>
    <row r="338" spans="1:12" ht="25.5" x14ac:dyDescent="0.25">
      <c r="A338" s="113">
        <v>336</v>
      </c>
      <c r="B338" s="114">
        <v>2017605465</v>
      </c>
      <c r="C338" s="115" t="s">
        <v>19</v>
      </c>
      <c r="D338" s="115" t="s">
        <v>204</v>
      </c>
      <c r="E338" s="115" t="s">
        <v>78</v>
      </c>
      <c r="F338" s="115" t="s">
        <v>73</v>
      </c>
      <c r="G338" s="116">
        <v>12</v>
      </c>
      <c r="H338" s="115" t="s">
        <v>205</v>
      </c>
      <c r="I338" s="115" t="s">
        <v>847</v>
      </c>
      <c r="J338" s="117">
        <v>20</v>
      </c>
      <c r="K338" s="97"/>
      <c r="L338" s="89"/>
    </row>
    <row r="339" spans="1:12" ht="25.5" x14ac:dyDescent="0.25">
      <c r="A339" s="54">
        <v>337</v>
      </c>
      <c r="B339" s="66">
        <v>2017605287</v>
      </c>
      <c r="C339" s="55" t="s">
        <v>478</v>
      </c>
      <c r="D339" s="55" t="s">
        <v>114</v>
      </c>
      <c r="E339" s="55" t="s">
        <v>78</v>
      </c>
      <c r="F339" s="55" t="s">
        <v>73</v>
      </c>
      <c r="G339" s="56">
        <v>12</v>
      </c>
      <c r="H339" s="58" t="s">
        <v>479</v>
      </c>
      <c r="I339" s="55" t="s">
        <v>861</v>
      </c>
      <c r="J339" s="90">
        <v>27</v>
      </c>
      <c r="K339" s="97"/>
      <c r="L339" s="89"/>
    </row>
    <row r="340" spans="1:12" ht="38.25" x14ac:dyDescent="0.25">
      <c r="A340" s="54">
        <v>338</v>
      </c>
      <c r="B340" s="66">
        <v>2017605160</v>
      </c>
      <c r="C340" s="55" t="s">
        <v>140</v>
      </c>
      <c r="D340" s="55" t="s">
        <v>114</v>
      </c>
      <c r="E340" s="55" t="s">
        <v>78</v>
      </c>
      <c r="F340" s="55" t="s">
        <v>73</v>
      </c>
      <c r="G340" s="56">
        <v>12</v>
      </c>
      <c r="H340" s="55" t="s">
        <v>158</v>
      </c>
      <c r="I340" s="55" t="s">
        <v>845</v>
      </c>
      <c r="J340" s="90">
        <v>23</v>
      </c>
      <c r="K340" s="97"/>
      <c r="L340" s="89"/>
    </row>
    <row r="341" spans="1:12" ht="25.5" x14ac:dyDescent="0.25">
      <c r="A341" s="54">
        <v>339</v>
      </c>
      <c r="B341" s="66">
        <v>2017605709</v>
      </c>
      <c r="C341" s="55" t="s">
        <v>505</v>
      </c>
      <c r="D341" s="55" t="s">
        <v>159</v>
      </c>
      <c r="E341" s="55" t="s">
        <v>78</v>
      </c>
      <c r="F341" s="55" t="s">
        <v>73</v>
      </c>
      <c r="G341" s="56">
        <v>12</v>
      </c>
      <c r="H341" s="55" t="s">
        <v>422</v>
      </c>
      <c r="I341" s="55" t="s">
        <v>863</v>
      </c>
      <c r="J341" s="90">
        <v>19</v>
      </c>
      <c r="K341" s="97"/>
      <c r="L341" s="89"/>
    </row>
    <row r="342" spans="1:12" ht="38.25" x14ac:dyDescent="0.25">
      <c r="A342" s="54">
        <v>340</v>
      </c>
      <c r="B342" s="66">
        <v>2017605565</v>
      </c>
      <c r="C342" s="55" t="s">
        <v>19</v>
      </c>
      <c r="D342" s="55" t="s">
        <v>159</v>
      </c>
      <c r="E342" s="55" t="s">
        <v>78</v>
      </c>
      <c r="F342" s="55" t="s">
        <v>73</v>
      </c>
      <c r="G342" s="56">
        <v>12</v>
      </c>
      <c r="H342" s="55" t="s">
        <v>160</v>
      </c>
      <c r="I342" s="55" t="s">
        <v>845</v>
      </c>
      <c r="J342" s="90">
        <v>31</v>
      </c>
      <c r="K342" s="97"/>
      <c r="L342" s="89"/>
    </row>
    <row r="343" spans="1:12" ht="38.25" x14ac:dyDescent="0.25">
      <c r="A343" s="54">
        <v>341</v>
      </c>
      <c r="B343" s="66">
        <v>2017605514</v>
      </c>
      <c r="C343" s="55" t="s">
        <v>23</v>
      </c>
      <c r="D343" s="55" t="s">
        <v>161</v>
      </c>
      <c r="E343" s="55" t="s">
        <v>78</v>
      </c>
      <c r="F343" s="55" t="s">
        <v>73</v>
      </c>
      <c r="G343" s="56">
        <v>12</v>
      </c>
      <c r="H343" s="55" t="s">
        <v>162</v>
      </c>
      <c r="I343" s="55" t="s">
        <v>845</v>
      </c>
      <c r="J343" s="90">
        <v>31</v>
      </c>
      <c r="K343" s="97"/>
      <c r="L343" s="89"/>
    </row>
    <row r="344" spans="1:12" ht="25.5" x14ac:dyDescent="0.25">
      <c r="A344" s="113">
        <v>342</v>
      </c>
      <c r="B344" s="114">
        <v>1041060226</v>
      </c>
      <c r="C344" s="115" t="s">
        <v>383</v>
      </c>
      <c r="D344" s="115" t="s">
        <v>309</v>
      </c>
      <c r="E344" s="115" t="s">
        <v>384</v>
      </c>
      <c r="F344" s="115" t="s">
        <v>100</v>
      </c>
      <c r="G344" s="116">
        <v>10</v>
      </c>
      <c r="H344" s="115" t="s">
        <v>385</v>
      </c>
      <c r="I344" s="115" t="s">
        <v>857</v>
      </c>
      <c r="J344" s="117">
        <v>30</v>
      </c>
      <c r="K344" s="89"/>
      <c r="L344" s="89"/>
    </row>
    <row r="345" spans="1:12" ht="51" x14ac:dyDescent="0.25">
      <c r="A345" s="54">
        <v>343</v>
      </c>
      <c r="B345" s="66">
        <v>941360107</v>
      </c>
      <c r="C345" s="55" t="s">
        <v>185</v>
      </c>
      <c r="D345" s="55" t="s">
        <v>114</v>
      </c>
      <c r="E345" s="55" t="s">
        <v>186</v>
      </c>
      <c r="F345" s="55" t="s">
        <v>73</v>
      </c>
      <c r="G345" s="56">
        <v>9</v>
      </c>
      <c r="H345" s="55" t="s">
        <v>187</v>
      </c>
      <c r="I345" s="55" t="s">
        <v>846</v>
      </c>
      <c r="J345" s="90">
        <v>25</v>
      </c>
      <c r="K345" s="89"/>
      <c r="L345" s="89"/>
    </row>
    <row r="346" spans="1:12" ht="25.5" x14ac:dyDescent="0.25">
      <c r="A346" s="113">
        <v>344</v>
      </c>
      <c r="B346" s="114">
        <v>1041260048</v>
      </c>
      <c r="C346" s="115" t="s">
        <v>386</v>
      </c>
      <c r="D346" s="115" t="s">
        <v>161</v>
      </c>
      <c r="E346" s="115" t="s">
        <v>387</v>
      </c>
      <c r="F346" s="115" t="s">
        <v>11</v>
      </c>
      <c r="G346" s="116">
        <v>10</v>
      </c>
      <c r="H346" s="115" t="s">
        <v>388</v>
      </c>
      <c r="I346" s="115" t="s">
        <v>857</v>
      </c>
      <c r="J346" s="117">
        <v>30</v>
      </c>
      <c r="K346" s="89"/>
      <c r="L346" s="89"/>
    </row>
    <row r="347" spans="1:12" ht="25.5" x14ac:dyDescent="0.25">
      <c r="A347" s="113">
        <v>345</v>
      </c>
      <c r="B347" s="114">
        <v>1141260084</v>
      </c>
      <c r="C347" s="115" t="s">
        <v>640</v>
      </c>
      <c r="D347" s="115" t="s">
        <v>641</v>
      </c>
      <c r="E347" s="115" t="s">
        <v>642</v>
      </c>
      <c r="F347" s="115" t="s">
        <v>17</v>
      </c>
      <c r="G347" s="116">
        <v>11</v>
      </c>
      <c r="H347" s="115" t="s">
        <v>643</v>
      </c>
      <c r="I347" s="115" t="s">
        <v>872</v>
      </c>
      <c r="J347" s="117">
        <v>4</v>
      </c>
      <c r="K347" s="89"/>
      <c r="L347" s="89"/>
    </row>
    <row r="348" spans="1:12" ht="38.25" x14ac:dyDescent="0.25">
      <c r="A348" s="113">
        <v>346</v>
      </c>
      <c r="B348" s="114">
        <v>1141260127</v>
      </c>
      <c r="C348" s="115" t="s">
        <v>647</v>
      </c>
      <c r="D348" s="115" t="s">
        <v>123</v>
      </c>
      <c r="E348" s="115" t="s">
        <v>642</v>
      </c>
      <c r="F348" s="115" t="s">
        <v>17</v>
      </c>
      <c r="G348" s="116">
        <v>11</v>
      </c>
      <c r="H348" s="115" t="s">
        <v>648</v>
      </c>
      <c r="I348" s="115" t="s">
        <v>872</v>
      </c>
      <c r="J348" s="117">
        <v>4</v>
      </c>
      <c r="K348" s="89"/>
      <c r="L348" s="89"/>
    </row>
    <row r="349" spans="1:12" ht="25.5" x14ac:dyDescent="0.25">
      <c r="A349" s="113">
        <v>347</v>
      </c>
      <c r="B349" s="114">
        <v>1141360153</v>
      </c>
      <c r="C349" s="115" t="s">
        <v>313</v>
      </c>
      <c r="D349" s="115" t="s">
        <v>314</v>
      </c>
      <c r="E349" s="115" t="s">
        <v>315</v>
      </c>
      <c r="F349" s="115" t="s">
        <v>73</v>
      </c>
      <c r="G349" s="116">
        <v>11</v>
      </c>
      <c r="H349" s="114" t="s">
        <v>316</v>
      </c>
      <c r="I349" s="115" t="s">
        <v>854</v>
      </c>
      <c r="J349" s="117">
        <v>2</v>
      </c>
      <c r="K349" s="89"/>
      <c r="L349" s="89"/>
    </row>
    <row r="350" spans="1:12" ht="25.5" x14ac:dyDescent="0.25">
      <c r="A350" s="113">
        <v>348</v>
      </c>
      <c r="B350" s="114">
        <v>1141360151</v>
      </c>
      <c r="C350" s="115" t="s">
        <v>328</v>
      </c>
      <c r="D350" s="115" t="s">
        <v>329</v>
      </c>
      <c r="E350" s="115" t="s">
        <v>315</v>
      </c>
      <c r="F350" s="115" t="s">
        <v>73</v>
      </c>
      <c r="G350" s="116">
        <v>11</v>
      </c>
      <c r="H350" s="114" t="s">
        <v>330</v>
      </c>
      <c r="I350" s="115" t="s">
        <v>855</v>
      </c>
      <c r="J350" s="117">
        <v>2</v>
      </c>
      <c r="K350" s="89"/>
      <c r="L350" s="89"/>
    </row>
    <row r="351" spans="1:12" ht="25.5" x14ac:dyDescent="0.25">
      <c r="A351" s="113">
        <v>349</v>
      </c>
      <c r="B351" s="114">
        <v>941060264</v>
      </c>
      <c r="C351" s="115" t="s">
        <v>677</v>
      </c>
      <c r="D351" s="115" t="s">
        <v>47</v>
      </c>
      <c r="E351" s="115" t="s">
        <v>678</v>
      </c>
      <c r="F351" s="115" t="s">
        <v>73</v>
      </c>
      <c r="G351" s="116">
        <v>9</v>
      </c>
      <c r="H351" s="126" t="s">
        <v>679</v>
      </c>
      <c r="I351" s="115" t="s">
        <v>874</v>
      </c>
      <c r="J351" s="117">
        <v>26</v>
      </c>
      <c r="K351" s="89"/>
      <c r="L351" s="89"/>
    </row>
    <row r="352" spans="1:12" ht="38.25" x14ac:dyDescent="0.25">
      <c r="A352" s="54">
        <v>350</v>
      </c>
      <c r="B352" s="66">
        <v>941360093</v>
      </c>
      <c r="C352" s="55" t="s">
        <v>687</v>
      </c>
      <c r="D352" s="55" t="s">
        <v>193</v>
      </c>
      <c r="E352" s="55" t="s">
        <v>678</v>
      </c>
      <c r="F352" s="55" t="s">
        <v>73</v>
      </c>
      <c r="G352" s="56">
        <v>9</v>
      </c>
      <c r="H352" s="105" t="s">
        <v>688</v>
      </c>
      <c r="I352" s="55" t="s">
        <v>874</v>
      </c>
      <c r="J352" s="90">
        <v>35</v>
      </c>
      <c r="K352" s="89"/>
      <c r="L352" s="89"/>
    </row>
    <row r="353" spans="1:12" ht="25.5" x14ac:dyDescent="0.25">
      <c r="A353" s="113">
        <v>351</v>
      </c>
      <c r="B353" s="114">
        <v>2017607557</v>
      </c>
      <c r="C353" s="115" t="s">
        <v>550</v>
      </c>
      <c r="D353" s="115" t="s">
        <v>183</v>
      </c>
      <c r="E353" s="115" t="s">
        <v>551</v>
      </c>
      <c r="F353" s="115" t="s">
        <v>100</v>
      </c>
      <c r="G353" s="116">
        <v>12</v>
      </c>
      <c r="H353" s="115" t="s">
        <v>552</v>
      </c>
      <c r="I353" s="115" t="s">
        <v>866</v>
      </c>
      <c r="J353" s="117">
        <v>22</v>
      </c>
      <c r="K353" s="89"/>
      <c r="L353" s="89"/>
    </row>
    <row r="354" spans="1:12" x14ac:dyDescent="0.25">
      <c r="A354" s="107"/>
      <c r="B354" s="108"/>
      <c r="C354" s="109"/>
      <c r="D354" s="109"/>
      <c r="E354" s="109"/>
      <c r="F354" s="109"/>
      <c r="G354" s="109"/>
      <c r="H354" s="3"/>
      <c r="I354" s="106"/>
    </row>
    <row r="355" spans="1:12" ht="15.75" x14ac:dyDescent="0.25">
      <c r="H355" s="110"/>
      <c r="I355" s="110"/>
    </row>
    <row r="356" spans="1:12" ht="15.75" x14ac:dyDescent="0.25">
      <c r="B356" s="134" t="s">
        <v>7</v>
      </c>
      <c r="C356" s="135"/>
      <c r="H356" s="111"/>
      <c r="I356" s="111"/>
    </row>
  </sheetData>
  <autoFilter ref="A2:Q353" xr:uid="{7EFF21FF-9A03-4E92-B406-CC5C9EEAD761}"/>
  <sortState ref="B3:J353">
    <sortCondition ref="E3:E353"/>
    <sortCondition ref="D3:D353"/>
    <sortCondition ref="C3:C353"/>
  </sortState>
  <mergeCells count="2">
    <mergeCell ref="B356:C356"/>
    <mergeCell ref="A1:J1"/>
  </mergeCells>
  <hyperlinks>
    <hyperlink ref="H39" r:id="rId1" xr:uid="{7C51458E-E3BD-471B-9623-768176446DF0}"/>
    <hyperlink ref="H69" r:id="rId2" xr:uid="{FCFB6BD0-1DAC-4B0B-A671-7ABA698B298C}"/>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1C687-BB4F-4ED0-B6C9-A172E85BD013}">
  <sheetPr>
    <tabColor rgb="FFFF0000"/>
  </sheetPr>
  <dimension ref="A1:N72"/>
  <sheetViews>
    <sheetView topLeftCell="A43" workbookViewId="0">
      <selection activeCell="E48" sqref="E48"/>
    </sheetView>
  </sheetViews>
  <sheetFormatPr defaultRowHeight="15" x14ac:dyDescent="0.25"/>
  <cols>
    <col min="1" max="1" width="3.28515625" bestFit="1" customWidth="1"/>
    <col min="2" max="2" width="25.7109375" bestFit="1" customWidth="1"/>
    <col min="3" max="3" width="7.140625" customWidth="1"/>
    <col min="4" max="4" width="10.7109375" style="6" bestFit="1" customWidth="1"/>
    <col min="5" max="5" width="25.7109375" bestFit="1" customWidth="1"/>
    <col min="6" max="6" width="10.85546875" style="6" customWidth="1"/>
    <col min="7" max="7" width="4.42578125" customWidth="1"/>
    <col min="8" max="8" width="10.85546875" style="6" customWidth="1"/>
    <col min="9" max="9" width="25.7109375" bestFit="1" customWidth="1"/>
    <col min="10" max="10" width="10.85546875" style="6" customWidth="1"/>
    <col min="11" max="11" width="4.42578125" customWidth="1"/>
    <col min="12" max="12" width="10.85546875" style="6" customWidth="1"/>
    <col min="13" max="13" width="25.7109375" bestFit="1" customWidth="1"/>
    <col min="14" max="14" width="10.85546875" style="6" customWidth="1"/>
    <col min="16" max="16" width="16.140625" bestFit="1" customWidth="1"/>
    <col min="17" max="17" width="10.140625" customWidth="1"/>
  </cols>
  <sheetData>
    <row r="1" spans="1:14" s="69" customFormat="1" ht="22.5" customHeight="1" x14ac:dyDescent="0.25">
      <c r="A1" s="70" t="s">
        <v>835</v>
      </c>
      <c r="B1" s="71" t="s">
        <v>834</v>
      </c>
      <c r="D1" s="72" t="s">
        <v>833</v>
      </c>
      <c r="E1" s="71" t="s">
        <v>834</v>
      </c>
      <c r="F1" s="72" t="s">
        <v>837</v>
      </c>
      <c r="H1" s="72" t="s">
        <v>833</v>
      </c>
      <c r="I1" s="71" t="s">
        <v>834</v>
      </c>
      <c r="J1" s="72" t="s">
        <v>837</v>
      </c>
      <c r="L1" s="72" t="s">
        <v>833</v>
      </c>
      <c r="M1" s="71" t="s">
        <v>834</v>
      </c>
      <c r="N1" s="72" t="s">
        <v>837</v>
      </c>
    </row>
    <row r="2" spans="1:14" x14ac:dyDescent="0.25">
      <c r="A2" s="45">
        <v>1</v>
      </c>
      <c r="B2" s="78" t="s">
        <v>843</v>
      </c>
      <c r="D2" s="45">
        <v>1</v>
      </c>
      <c r="E2" s="78" t="s">
        <v>843</v>
      </c>
      <c r="F2" s="79" t="s">
        <v>836</v>
      </c>
      <c r="H2" s="45">
        <v>16</v>
      </c>
      <c r="I2" s="78" t="s">
        <v>843</v>
      </c>
      <c r="J2" s="79" t="s">
        <v>836</v>
      </c>
    </row>
    <row r="3" spans="1:14" x14ac:dyDescent="0.25">
      <c r="A3" s="45">
        <v>2</v>
      </c>
      <c r="B3" s="43" t="s">
        <v>840</v>
      </c>
      <c r="D3" s="45">
        <v>1</v>
      </c>
      <c r="E3" s="43" t="s">
        <v>840</v>
      </c>
      <c r="F3" s="45" t="s">
        <v>838</v>
      </c>
      <c r="H3" s="45">
        <v>16</v>
      </c>
      <c r="I3" s="43" t="s">
        <v>840</v>
      </c>
      <c r="J3" s="45" t="s">
        <v>838</v>
      </c>
    </row>
    <row r="4" spans="1:14" x14ac:dyDescent="0.25">
      <c r="A4" s="45">
        <v>3</v>
      </c>
      <c r="B4" s="43" t="s">
        <v>898</v>
      </c>
      <c r="D4" s="45">
        <v>1</v>
      </c>
      <c r="E4" s="43" t="s">
        <v>898</v>
      </c>
      <c r="F4" s="45" t="s">
        <v>839</v>
      </c>
      <c r="H4" s="45">
        <v>16</v>
      </c>
      <c r="I4" s="43" t="s">
        <v>898</v>
      </c>
      <c r="J4" s="45" t="s">
        <v>839</v>
      </c>
    </row>
    <row r="5" spans="1:14" s="83" customFormat="1" ht="9.75" customHeight="1" x14ac:dyDescent="0.25">
      <c r="A5" s="48"/>
      <c r="B5" s="82"/>
      <c r="D5" s="48"/>
      <c r="E5" s="82"/>
      <c r="F5" s="48"/>
      <c r="H5" s="48"/>
      <c r="I5" s="82"/>
      <c r="J5" s="48"/>
      <c r="L5" s="48"/>
      <c r="M5" s="82"/>
      <c r="N5" s="48"/>
    </row>
    <row r="6" spans="1:14" x14ac:dyDescent="0.25">
      <c r="A6" s="46">
        <v>4</v>
      </c>
      <c r="B6" s="80" t="s">
        <v>855</v>
      </c>
      <c r="D6" s="46">
        <v>2</v>
      </c>
      <c r="E6" s="80" t="s">
        <v>855</v>
      </c>
      <c r="F6" s="81" t="s">
        <v>836</v>
      </c>
      <c r="H6" s="46">
        <v>17</v>
      </c>
      <c r="I6" s="80" t="s">
        <v>855</v>
      </c>
      <c r="J6" s="81" t="s">
        <v>836</v>
      </c>
      <c r="L6" s="46">
        <v>32</v>
      </c>
      <c r="M6" s="80" t="s">
        <v>855</v>
      </c>
      <c r="N6" s="81" t="s">
        <v>836</v>
      </c>
    </row>
    <row r="7" spans="1:14" x14ac:dyDescent="0.25">
      <c r="A7" s="46">
        <v>5</v>
      </c>
      <c r="B7" s="44" t="s">
        <v>860</v>
      </c>
      <c r="D7" s="46">
        <v>2</v>
      </c>
      <c r="E7" s="44" t="s">
        <v>860</v>
      </c>
      <c r="F7" s="46" t="s">
        <v>838</v>
      </c>
      <c r="H7" s="46">
        <v>17</v>
      </c>
      <c r="I7" s="44" t="s">
        <v>860</v>
      </c>
      <c r="J7" s="46" t="s">
        <v>838</v>
      </c>
      <c r="L7" s="46">
        <v>32</v>
      </c>
      <c r="M7" s="44" t="s">
        <v>860</v>
      </c>
      <c r="N7" s="46" t="s">
        <v>838</v>
      </c>
    </row>
    <row r="8" spans="1:14" x14ac:dyDescent="0.25">
      <c r="A8" s="46">
        <v>6</v>
      </c>
      <c r="B8" s="44" t="s">
        <v>854</v>
      </c>
      <c r="D8" s="46">
        <v>2</v>
      </c>
      <c r="E8" s="44" t="s">
        <v>854</v>
      </c>
      <c r="F8" s="46" t="s">
        <v>839</v>
      </c>
      <c r="H8" s="46">
        <v>17</v>
      </c>
      <c r="I8" s="44" t="s">
        <v>854</v>
      </c>
      <c r="J8" s="46" t="s">
        <v>839</v>
      </c>
      <c r="L8" s="46">
        <v>32</v>
      </c>
      <c r="M8" s="44" t="s">
        <v>854</v>
      </c>
      <c r="N8" s="46" t="s">
        <v>839</v>
      </c>
    </row>
    <row r="9" spans="1:14" s="83" customFormat="1" ht="9.75" customHeight="1" x14ac:dyDescent="0.25">
      <c r="A9" s="48"/>
      <c r="B9" s="82"/>
      <c r="D9" s="48"/>
      <c r="E9" s="82"/>
      <c r="F9" s="48"/>
      <c r="H9" s="48"/>
      <c r="I9" s="82"/>
      <c r="J9" s="48"/>
      <c r="L9" s="48"/>
      <c r="M9" s="82"/>
      <c r="N9" s="48"/>
    </row>
    <row r="10" spans="1:14" x14ac:dyDescent="0.25">
      <c r="A10" s="45">
        <v>7</v>
      </c>
      <c r="B10" s="43" t="s">
        <v>858</v>
      </c>
      <c r="D10" s="45">
        <v>3</v>
      </c>
      <c r="E10" s="78" t="s">
        <v>858</v>
      </c>
      <c r="F10" s="79" t="s">
        <v>836</v>
      </c>
      <c r="H10" s="45">
        <v>18</v>
      </c>
      <c r="I10" s="78" t="s">
        <v>858</v>
      </c>
      <c r="J10" s="79" t="s">
        <v>836</v>
      </c>
      <c r="L10" s="45">
        <v>33</v>
      </c>
      <c r="M10" s="78" t="s">
        <v>858</v>
      </c>
      <c r="N10" s="79" t="s">
        <v>836</v>
      </c>
    </row>
    <row r="11" spans="1:14" x14ac:dyDescent="0.25">
      <c r="A11" s="45">
        <v>8</v>
      </c>
      <c r="B11" s="43" t="s">
        <v>867</v>
      </c>
      <c r="D11" s="45">
        <v>3</v>
      </c>
      <c r="E11" s="43" t="s">
        <v>867</v>
      </c>
      <c r="F11" s="45" t="s">
        <v>838</v>
      </c>
      <c r="H11" s="45">
        <v>18</v>
      </c>
      <c r="I11" s="43" t="s">
        <v>867</v>
      </c>
      <c r="J11" s="45" t="s">
        <v>838</v>
      </c>
      <c r="L11" s="45">
        <v>33</v>
      </c>
      <c r="M11" s="43" t="s">
        <v>867</v>
      </c>
      <c r="N11" s="45" t="s">
        <v>838</v>
      </c>
    </row>
    <row r="12" spans="1:14" x14ac:dyDescent="0.25">
      <c r="A12" s="45">
        <v>9</v>
      </c>
      <c r="B12" s="43" t="s">
        <v>850</v>
      </c>
      <c r="D12" s="45">
        <v>3</v>
      </c>
      <c r="E12" s="43" t="s">
        <v>850</v>
      </c>
      <c r="F12" s="45" t="s">
        <v>839</v>
      </c>
      <c r="H12" s="45">
        <v>18</v>
      </c>
      <c r="I12" s="43" t="s">
        <v>850</v>
      </c>
      <c r="J12" s="45" t="s">
        <v>839</v>
      </c>
      <c r="L12" s="45">
        <v>33</v>
      </c>
      <c r="M12" s="43" t="s">
        <v>850</v>
      </c>
      <c r="N12" s="45" t="s">
        <v>839</v>
      </c>
    </row>
    <row r="13" spans="1:14" s="83" customFormat="1" ht="9.75" customHeight="1" x14ac:dyDescent="0.25">
      <c r="A13" s="48"/>
      <c r="B13" s="82"/>
      <c r="D13" s="48"/>
      <c r="E13" s="82"/>
      <c r="F13" s="48"/>
      <c r="H13" s="48"/>
      <c r="I13" s="82"/>
      <c r="J13" s="48"/>
      <c r="L13" s="48"/>
      <c r="M13" s="82"/>
      <c r="N13" s="48"/>
    </row>
    <row r="14" spans="1:14" x14ac:dyDescent="0.25">
      <c r="A14" s="46">
        <v>10</v>
      </c>
      <c r="B14" s="44" t="s">
        <v>869</v>
      </c>
      <c r="D14" s="46">
        <v>4</v>
      </c>
      <c r="E14" s="80" t="s">
        <v>869</v>
      </c>
      <c r="F14" s="81" t="s">
        <v>836</v>
      </c>
      <c r="H14" s="46">
        <v>19</v>
      </c>
      <c r="I14" s="80" t="s">
        <v>869</v>
      </c>
      <c r="J14" s="81" t="s">
        <v>836</v>
      </c>
      <c r="L14" s="46">
        <v>34</v>
      </c>
      <c r="M14" s="80" t="s">
        <v>869</v>
      </c>
      <c r="N14" s="81" t="s">
        <v>836</v>
      </c>
    </row>
    <row r="15" spans="1:14" x14ac:dyDescent="0.25">
      <c r="A15" s="46">
        <v>11</v>
      </c>
      <c r="B15" s="44" t="s">
        <v>863</v>
      </c>
      <c r="D15" s="46">
        <v>4</v>
      </c>
      <c r="E15" s="44" t="s">
        <v>868</v>
      </c>
      <c r="F15" s="46" t="s">
        <v>838</v>
      </c>
      <c r="H15" s="46">
        <v>19</v>
      </c>
      <c r="I15" s="44" t="s">
        <v>868</v>
      </c>
      <c r="J15" s="46" t="s">
        <v>839</v>
      </c>
      <c r="L15" s="46">
        <v>34</v>
      </c>
      <c r="M15" s="44" t="s">
        <v>868</v>
      </c>
      <c r="N15" s="46" t="s">
        <v>839</v>
      </c>
    </row>
    <row r="16" spans="1:14" x14ac:dyDescent="0.25">
      <c r="A16" s="46">
        <v>12</v>
      </c>
      <c r="B16" s="44" t="s">
        <v>868</v>
      </c>
      <c r="D16" s="46">
        <v>4</v>
      </c>
      <c r="E16" s="44" t="s">
        <v>863</v>
      </c>
      <c r="F16" s="46" t="s">
        <v>839</v>
      </c>
      <c r="H16" s="46">
        <v>19</v>
      </c>
      <c r="I16" s="44" t="s">
        <v>863</v>
      </c>
      <c r="J16" s="46" t="s">
        <v>838</v>
      </c>
      <c r="L16" s="46">
        <v>34</v>
      </c>
      <c r="M16" s="44" t="s">
        <v>863</v>
      </c>
      <c r="N16" s="46" t="s">
        <v>838</v>
      </c>
    </row>
    <row r="17" spans="1:14" s="83" customFormat="1" ht="9.75" customHeight="1" x14ac:dyDescent="0.25">
      <c r="A17" s="48"/>
      <c r="B17" s="82"/>
      <c r="D17" s="48"/>
      <c r="E17" s="82"/>
      <c r="F17" s="48"/>
      <c r="H17" s="48"/>
      <c r="I17" s="82"/>
      <c r="J17" s="48"/>
      <c r="L17" s="48"/>
      <c r="M17" s="82"/>
      <c r="N17" s="48"/>
    </row>
    <row r="18" spans="1:14" x14ac:dyDescent="0.25">
      <c r="A18" s="45">
        <v>13</v>
      </c>
      <c r="B18" s="78" t="s">
        <v>847</v>
      </c>
      <c r="D18" s="45">
        <v>5</v>
      </c>
      <c r="E18" s="78" t="s">
        <v>847</v>
      </c>
      <c r="F18" s="79" t="s">
        <v>836</v>
      </c>
      <c r="H18" s="45">
        <v>20</v>
      </c>
      <c r="I18" s="78" t="s">
        <v>847</v>
      </c>
      <c r="J18" s="79" t="s">
        <v>836</v>
      </c>
      <c r="L18" s="45">
        <v>35</v>
      </c>
      <c r="M18" s="78" t="s">
        <v>875</v>
      </c>
      <c r="N18" s="79" t="s">
        <v>836</v>
      </c>
    </row>
    <row r="19" spans="1:14" x14ac:dyDescent="0.25">
      <c r="A19" s="45">
        <v>14</v>
      </c>
      <c r="B19" s="43" t="s">
        <v>859</v>
      </c>
      <c r="D19" s="45">
        <v>5</v>
      </c>
      <c r="E19" s="43" t="s">
        <v>859</v>
      </c>
      <c r="F19" s="45" t="s">
        <v>838</v>
      </c>
      <c r="H19" s="45">
        <v>20</v>
      </c>
      <c r="I19" s="43" t="s">
        <v>859</v>
      </c>
      <c r="J19" s="45" t="s">
        <v>838</v>
      </c>
      <c r="L19" s="45">
        <v>35</v>
      </c>
      <c r="M19" s="43" t="s">
        <v>876</v>
      </c>
      <c r="N19" s="45" t="s">
        <v>838</v>
      </c>
    </row>
    <row r="20" spans="1:14" x14ac:dyDescent="0.25">
      <c r="A20" s="45">
        <v>15</v>
      </c>
      <c r="B20" s="43" t="s">
        <v>849</v>
      </c>
      <c r="D20" s="45">
        <v>5</v>
      </c>
      <c r="E20" s="43" t="s">
        <v>849</v>
      </c>
      <c r="F20" s="45" t="s">
        <v>839</v>
      </c>
      <c r="H20" s="45">
        <v>20</v>
      </c>
      <c r="I20" s="43" t="s">
        <v>849</v>
      </c>
      <c r="J20" s="45" t="s">
        <v>839</v>
      </c>
      <c r="L20" s="45">
        <v>35</v>
      </c>
      <c r="M20" s="43" t="s">
        <v>874</v>
      </c>
      <c r="N20" s="45" t="s">
        <v>839</v>
      </c>
    </row>
    <row r="21" spans="1:14" s="83" customFormat="1" ht="9.75" customHeight="1" x14ac:dyDescent="0.25">
      <c r="A21" s="48"/>
      <c r="B21" s="82"/>
      <c r="D21" s="48"/>
      <c r="E21" s="82"/>
      <c r="F21" s="48"/>
      <c r="H21" s="48"/>
      <c r="I21" s="82"/>
      <c r="J21" s="48"/>
      <c r="L21" s="42"/>
      <c r="M21" s="84"/>
      <c r="N21" s="42"/>
    </row>
    <row r="22" spans="1:14" x14ac:dyDescent="0.25">
      <c r="A22" s="46">
        <v>16</v>
      </c>
      <c r="B22" s="44" t="s">
        <v>851</v>
      </c>
      <c r="D22" s="46">
        <v>6</v>
      </c>
      <c r="E22" s="80" t="s">
        <v>246</v>
      </c>
      <c r="F22" s="81" t="s">
        <v>836</v>
      </c>
      <c r="H22" s="46">
        <v>21</v>
      </c>
      <c r="I22" s="80" t="s">
        <v>851</v>
      </c>
      <c r="J22" s="81" t="s">
        <v>836</v>
      </c>
      <c r="L22"/>
      <c r="N22"/>
    </row>
    <row r="23" spans="1:14" x14ac:dyDescent="0.25">
      <c r="A23" s="46">
        <v>17</v>
      </c>
      <c r="B23" s="44" t="s">
        <v>880</v>
      </c>
      <c r="D23" s="46">
        <v>6</v>
      </c>
      <c r="E23" s="44" t="s">
        <v>763</v>
      </c>
      <c r="F23" s="46" t="s">
        <v>838</v>
      </c>
      <c r="H23" s="46">
        <v>21</v>
      </c>
      <c r="I23" s="44" t="s">
        <v>880</v>
      </c>
      <c r="J23" s="46" t="s">
        <v>838</v>
      </c>
      <c r="L23"/>
      <c r="N23"/>
    </row>
    <row r="24" spans="1:14" x14ac:dyDescent="0.25">
      <c r="A24" s="46">
        <v>18</v>
      </c>
      <c r="B24" s="44" t="s">
        <v>862</v>
      </c>
      <c r="D24" s="46">
        <v>6</v>
      </c>
      <c r="E24" s="44" t="s">
        <v>504</v>
      </c>
      <c r="F24" s="46" t="s">
        <v>839</v>
      </c>
      <c r="H24" s="46">
        <v>21</v>
      </c>
      <c r="I24" s="44" t="s">
        <v>862</v>
      </c>
      <c r="J24" s="46" t="s">
        <v>839</v>
      </c>
      <c r="L24"/>
      <c r="N24"/>
    </row>
    <row r="25" spans="1:14" s="83" customFormat="1" ht="9.75" customHeight="1" x14ac:dyDescent="0.25">
      <c r="A25" s="48"/>
      <c r="B25" s="82"/>
      <c r="D25" s="48"/>
      <c r="E25" s="82"/>
      <c r="F25" s="48"/>
      <c r="H25" s="48"/>
      <c r="I25" s="82"/>
      <c r="J25" s="48"/>
    </row>
    <row r="26" spans="1:14" x14ac:dyDescent="0.25">
      <c r="A26" s="45">
        <v>19</v>
      </c>
      <c r="B26" s="43" t="s">
        <v>866</v>
      </c>
      <c r="D26" s="45">
        <v>7</v>
      </c>
      <c r="E26" s="78" t="s">
        <v>866</v>
      </c>
      <c r="F26" s="79" t="s">
        <v>836</v>
      </c>
      <c r="H26" s="45">
        <v>22</v>
      </c>
      <c r="I26" s="78" t="s">
        <v>866</v>
      </c>
      <c r="J26" s="79" t="s">
        <v>836</v>
      </c>
      <c r="L26"/>
      <c r="N26"/>
    </row>
    <row r="27" spans="1:14" x14ac:dyDescent="0.25">
      <c r="A27" s="45">
        <v>20</v>
      </c>
      <c r="B27" s="43" t="s">
        <v>841</v>
      </c>
      <c r="D27" s="45">
        <v>7</v>
      </c>
      <c r="E27" s="43" t="s">
        <v>841</v>
      </c>
      <c r="F27" s="45" t="s">
        <v>838</v>
      </c>
      <c r="H27" s="45">
        <v>22</v>
      </c>
      <c r="I27" s="43" t="s">
        <v>841</v>
      </c>
      <c r="J27" s="45" t="s">
        <v>838</v>
      </c>
      <c r="M27" s="6"/>
    </row>
    <row r="28" spans="1:14" x14ac:dyDescent="0.25">
      <c r="A28" s="45">
        <v>21</v>
      </c>
      <c r="B28" s="43" t="s">
        <v>899</v>
      </c>
      <c r="D28" s="45">
        <v>7</v>
      </c>
      <c r="E28" s="43" t="s">
        <v>899</v>
      </c>
      <c r="F28" s="45" t="s">
        <v>839</v>
      </c>
      <c r="H28" s="45">
        <v>22</v>
      </c>
      <c r="I28" s="43" t="s">
        <v>899</v>
      </c>
      <c r="J28" s="45" t="s">
        <v>839</v>
      </c>
      <c r="M28" s="6"/>
    </row>
    <row r="29" spans="1:14" s="83" customFormat="1" ht="9.75" customHeight="1" x14ac:dyDescent="0.25">
      <c r="A29" s="48"/>
      <c r="B29" s="82"/>
      <c r="D29" s="48"/>
      <c r="E29" s="82"/>
      <c r="F29" s="48"/>
      <c r="H29" s="48"/>
      <c r="I29" s="82"/>
      <c r="J29" s="48"/>
      <c r="L29" s="49"/>
      <c r="M29" s="49"/>
      <c r="N29" s="49"/>
    </row>
    <row r="30" spans="1:14" x14ac:dyDescent="0.25">
      <c r="A30" s="46">
        <v>22</v>
      </c>
      <c r="B30" s="44" t="s">
        <v>845</v>
      </c>
      <c r="D30" s="46">
        <v>8</v>
      </c>
      <c r="E30" s="80" t="s">
        <v>845</v>
      </c>
      <c r="F30" s="81" t="s">
        <v>836</v>
      </c>
      <c r="H30" s="46">
        <v>23</v>
      </c>
      <c r="I30" s="80" t="s">
        <v>845</v>
      </c>
      <c r="J30" s="81" t="s">
        <v>836</v>
      </c>
      <c r="L30" s="45">
        <v>31</v>
      </c>
      <c r="M30" s="80" t="s">
        <v>845</v>
      </c>
      <c r="N30" s="79" t="s">
        <v>836</v>
      </c>
    </row>
    <row r="31" spans="1:14" x14ac:dyDescent="0.25">
      <c r="A31" s="46">
        <v>23</v>
      </c>
      <c r="B31" s="44" t="s">
        <v>879</v>
      </c>
      <c r="D31" s="46">
        <v>8</v>
      </c>
      <c r="E31" s="44" t="s">
        <v>879</v>
      </c>
      <c r="F31" s="46" t="s">
        <v>838</v>
      </c>
      <c r="H31" s="46">
        <v>23</v>
      </c>
      <c r="I31" s="44" t="s">
        <v>879</v>
      </c>
      <c r="J31" s="46" t="s">
        <v>838</v>
      </c>
      <c r="L31" s="45">
        <v>31</v>
      </c>
      <c r="M31" s="44" t="s">
        <v>879</v>
      </c>
      <c r="N31" s="45" t="s">
        <v>838</v>
      </c>
    </row>
    <row r="32" spans="1:14" x14ac:dyDescent="0.25">
      <c r="A32" s="46">
        <v>24</v>
      </c>
      <c r="B32" s="44" t="s">
        <v>842</v>
      </c>
      <c r="D32" s="46">
        <v>8</v>
      </c>
      <c r="E32" s="44" t="s">
        <v>842</v>
      </c>
      <c r="F32" s="46" t="s">
        <v>839</v>
      </c>
      <c r="H32" s="46">
        <v>23</v>
      </c>
      <c r="I32" s="44" t="s">
        <v>842</v>
      </c>
      <c r="J32" s="46" t="s">
        <v>839</v>
      </c>
      <c r="L32" s="45">
        <v>31</v>
      </c>
      <c r="M32" s="44" t="s">
        <v>842</v>
      </c>
      <c r="N32" s="45" t="s">
        <v>839</v>
      </c>
    </row>
    <row r="33" spans="1:14" s="83" customFormat="1" ht="9.75" customHeight="1" x14ac:dyDescent="0.25">
      <c r="A33" s="48"/>
      <c r="B33" s="82"/>
      <c r="D33" s="48"/>
      <c r="E33" s="82"/>
      <c r="F33" s="48"/>
      <c r="H33" s="48"/>
      <c r="I33" s="82"/>
      <c r="J33" s="48"/>
    </row>
    <row r="34" spans="1:14" x14ac:dyDescent="0.25">
      <c r="A34" s="45">
        <v>25</v>
      </c>
      <c r="B34" s="43" t="s">
        <v>883</v>
      </c>
      <c r="D34" s="45">
        <v>9</v>
      </c>
      <c r="E34" s="78" t="s">
        <v>883</v>
      </c>
      <c r="F34" s="79" t="s">
        <v>836</v>
      </c>
      <c r="H34" s="45">
        <v>24</v>
      </c>
      <c r="I34" s="78" t="s">
        <v>883</v>
      </c>
      <c r="J34" s="79" t="s">
        <v>836</v>
      </c>
      <c r="L34"/>
      <c r="N34"/>
    </row>
    <row r="35" spans="1:14" x14ac:dyDescent="0.25">
      <c r="A35" s="45">
        <v>26</v>
      </c>
      <c r="B35" s="43" t="s">
        <v>848</v>
      </c>
      <c r="D35" s="45">
        <v>9</v>
      </c>
      <c r="E35" s="43" t="s">
        <v>848</v>
      </c>
      <c r="F35" s="45" t="s">
        <v>838</v>
      </c>
      <c r="H35" s="45">
        <v>24</v>
      </c>
      <c r="I35" s="43" t="s">
        <v>848</v>
      </c>
      <c r="J35" s="45" t="s">
        <v>838</v>
      </c>
      <c r="L35"/>
      <c r="N35"/>
    </row>
    <row r="36" spans="1:14" x14ac:dyDescent="0.25">
      <c r="A36" s="45">
        <v>27</v>
      </c>
      <c r="B36" s="43" t="s">
        <v>878</v>
      </c>
      <c r="D36" s="45">
        <v>9</v>
      </c>
      <c r="E36" s="43" t="s">
        <v>878</v>
      </c>
      <c r="F36" s="45" t="s">
        <v>839</v>
      </c>
      <c r="H36" s="45">
        <v>24</v>
      </c>
      <c r="I36" s="43" t="s">
        <v>878</v>
      </c>
      <c r="J36" s="45" t="s">
        <v>839</v>
      </c>
      <c r="L36"/>
      <c r="N36"/>
    </row>
    <row r="37" spans="1:14" s="83" customFormat="1" ht="9.75" customHeight="1" x14ac:dyDescent="0.25">
      <c r="A37" s="48"/>
      <c r="B37" s="82"/>
      <c r="D37" s="48"/>
      <c r="E37" s="82"/>
      <c r="F37" s="48"/>
      <c r="H37" s="48"/>
      <c r="I37" s="82"/>
      <c r="J37" s="48"/>
    </row>
    <row r="38" spans="1:14" x14ac:dyDescent="0.25">
      <c r="A38" s="46">
        <v>28</v>
      </c>
      <c r="B38" s="44" t="s">
        <v>877</v>
      </c>
      <c r="D38" s="46">
        <v>10</v>
      </c>
      <c r="E38" s="80" t="s">
        <v>877</v>
      </c>
      <c r="F38" s="81" t="s">
        <v>836</v>
      </c>
      <c r="H38" s="46">
        <v>25</v>
      </c>
      <c r="I38" s="80" t="s">
        <v>877</v>
      </c>
      <c r="J38" s="81" t="s">
        <v>836</v>
      </c>
      <c r="L38"/>
      <c r="N38"/>
    </row>
    <row r="39" spans="1:14" x14ac:dyDescent="0.25">
      <c r="A39" s="46">
        <v>29</v>
      </c>
      <c r="B39" s="44" t="s">
        <v>871</v>
      </c>
      <c r="D39" s="46">
        <v>10</v>
      </c>
      <c r="E39" s="44" t="s">
        <v>871</v>
      </c>
      <c r="F39" s="46" t="s">
        <v>838</v>
      </c>
      <c r="H39" s="46">
        <v>25</v>
      </c>
      <c r="I39" s="44" t="s">
        <v>871</v>
      </c>
      <c r="J39" s="46" t="s">
        <v>838</v>
      </c>
      <c r="L39"/>
      <c r="N39"/>
    </row>
    <row r="40" spans="1:14" x14ac:dyDescent="0.25">
      <c r="A40" s="46">
        <v>30</v>
      </c>
      <c r="B40" s="44" t="s">
        <v>846</v>
      </c>
      <c r="D40" s="46">
        <v>10</v>
      </c>
      <c r="E40" s="44" t="s">
        <v>846</v>
      </c>
      <c r="F40" s="46" t="s">
        <v>839</v>
      </c>
      <c r="H40" s="46">
        <v>25</v>
      </c>
      <c r="I40" s="44" t="s">
        <v>846</v>
      </c>
      <c r="J40" s="46" t="s">
        <v>839</v>
      </c>
      <c r="L40"/>
      <c r="N40"/>
    </row>
    <row r="41" spans="1:14" s="83" customFormat="1" ht="9.75" customHeight="1" x14ac:dyDescent="0.25">
      <c r="A41" s="48"/>
      <c r="B41" s="82"/>
      <c r="D41" s="48"/>
      <c r="E41" s="82"/>
      <c r="F41" s="48"/>
      <c r="H41" s="48"/>
      <c r="I41" s="82"/>
      <c r="J41" s="48"/>
    </row>
    <row r="42" spans="1:14" x14ac:dyDescent="0.25">
      <c r="A42" s="45">
        <v>31</v>
      </c>
      <c r="B42" s="43" t="s">
        <v>875</v>
      </c>
      <c r="D42" s="45">
        <v>11</v>
      </c>
      <c r="E42" s="78" t="s">
        <v>875</v>
      </c>
      <c r="F42" s="79" t="s">
        <v>836</v>
      </c>
      <c r="H42" s="45">
        <v>26</v>
      </c>
      <c r="I42" s="78" t="s">
        <v>875</v>
      </c>
      <c r="J42" s="79" t="s">
        <v>836</v>
      </c>
      <c r="M42" s="6"/>
    </row>
    <row r="43" spans="1:14" x14ac:dyDescent="0.25">
      <c r="A43" s="45">
        <v>32</v>
      </c>
      <c r="B43" s="43" t="s">
        <v>876</v>
      </c>
      <c r="D43" s="45">
        <v>11</v>
      </c>
      <c r="E43" s="43" t="s">
        <v>876</v>
      </c>
      <c r="F43" s="45" t="s">
        <v>838</v>
      </c>
      <c r="H43" s="45">
        <v>26</v>
      </c>
      <c r="I43" s="43" t="s">
        <v>876</v>
      </c>
      <c r="J43" s="45" t="s">
        <v>838</v>
      </c>
      <c r="M43" s="6"/>
    </row>
    <row r="44" spans="1:14" x14ac:dyDescent="0.25">
      <c r="A44" s="45">
        <v>33</v>
      </c>
      <c r="B44" s="43" t="s">
        <v>874</v>
      </c>
      <c r="D44" s="45">
        <v>11</v>
      </c>
      <c r="E44" s="43" t="s">
        <v>874</v>
      </c>
      <c r="F44" s="45" t="s">
        <v>839</v>
      </c>
      <c r="H44" s="45">
        <v>26</v>
      </c>
      <c r="I44" s="43" t="s">
        <v>874</v>
      </c>
      <c r="J44" s="45" t="s">
        <v>839</v>
      </c>
      <c r="M44" s="6"/>
    </row>
    <row r="45" spans="1:14" s="83" customFormat="1" ht="9.75" customHeight="1" x14ac:dyDescent="0.25">
      <c r="A45" s="48"/>
      <c r="B45" s="82"/>
      <c r="D45" s="48"/>
      <c r="E45" s="82"/>
      <c r="F45" s="48"/>
      <c r="H45" s="48"/>
      <c r="I45" s="82"/>
      <c r="J45" s="48"/>
      <c r="L45" s="49"/>
      <c r="M45" s="49"/>
      <c r="N45" s="49"/>
    </row>
    <row r="46" spans="1:14" x14ac:dyDescent="0.25">
      <c r="A46" s="46">
        <v>34</v>
      </c>
      <c r="B46" s="44" t="s">
        <v>856</v>
      </c>
      <c r="D46" s="46">
        <v>12</v>
      </c>
      <c r="E46" s="80" t="s">
        <v>856</v>
      </c>
      <c r="F46" s="81" t="s">
        <v>836</v>
      </c>
      <c r="H46" s="46">
        <v>27</v>
      </c>
      <c r="I46" s="80" t="s">
        <v>856</v>
      </c>
      <c r="J46" s="81" t="s">
        <v>836</v>
      </c>
      <c r="L46"/>
      <c r="N46"/>
    </row>
    <row r="47" spans="1:14" x14ac:dyDescent="0.25">
      <c r="A47" s="46">
        <v>35</v>
      </c>
      <c r="B47" s="44" t="s">
        <v>861</v>
      </c>
      <c r="D47" s="46">
        <v>12</v>
      </c>
      <c r="E47" s="44" t="s">
        <v>861</v>
      </c>
      <c r="F47" s="46" t="s">
        <v>838</v>
      </c>
      <c r="H47" s="46">
        <v>27</v>
      </c>
      <c r="I47" s="44" t="s">
        <v>861</v>
      </c>
      <c r="J47" s="46" t="s">
        <v>838</v>
      </c>
      <c r="L47"/>
      <c r="N47"/>
    </row>
    <row r="48" spans="1:14" x14ac:dyDescent="0.25">
      <c r="A48" s="46">
        <v>36</v>
      </c>
      <c r="B48" s="44" t="s">
        <v>852</v>
      </c>
      <c r="D48" s="46">
        <v>12</v>
      </c>
      <c r="E48" s="44" t="s">
        <v>852</v>
      </c>
      <c r="F48" s="46" t="s">
        <v>839</v>
      </c>
      <c r="H48" s="46">
        <v>27</v>
      </c>
      <c r="I48" s="44" t="s">
        <v>852</v>
      </c>
      <c r="J48" s="46" t="s">
        <v>839</v>
      </c>
      <c r="L48"/>
      <c r="N48"/>
    </row>
    <row r="49" spans="1:14" s="83" customFormat="1" ht="9.75" customHeight="1" x14ac:dyDescent="0.25">
      <c r="A49" s="48"/>
      <c r="B49" s="82"/>
      <c r="D49" s="48"/>
      <c r="E49" s="82"/>
      <c r="F49" s="48"/>
      <c r="H49" s="48"/>
      <c r="I49" s="82"/>
      <c r="J49" s="48"/>
    </row>
    <row r="50" spans="1:14" x14ac:dyDescent="0.25">
      <c r="A50" s="45">
        <v>37</v>
      </c>
      <c r="B50" s="43" t="s">
        <v>881</v>
      </c>
      <c r="D50" s="45">
        <v>13</v>
      </c>
      <c r="E50" s="78" t="s">
        <v>881</v>
      </c>
      <c r="F50" s="79" t="s">
        <v>836</v>
      </c>
      <c r="H50" s="45">
        <v>28</v>
      </c>
      <c r="I50" s="78" t="s">
        <v>881</v>
      </c>
      <c r="J50" s="79" t="s">
        <v>836</v>
      </c>
      <c r="M50" s="6"/>
    </row>
    <row r="51" spans="1:14" x14ac:dyDescent="0.25">
      <c r="A51" s="45">
        <v>38</v>
      </c>
      <c r="B51" s="43" t="s">
        <v>853</v>
      </c>
      <c r="D51" s="45">
        <v>13</v>
      </c>
      <c r="E51" s="43" t="s">
        <v>853</v>
      </c>
      <c r="F51" s="45" t="s">
        <v>838</v>
      </c>
      <c r="H51" s="45">
        <v>28</v>
      </c>
      <c r="I51" s="43" t="s">
        <v>853</v>
      </c>
      <c r="J51" s="45" t="s">
        <v>838</v>
      </c>
      <c r="M51" s="6"/>
    </row>
    <row r="52" spans="1:14" x14ac:dyDescent="0.25">
      <c r="A52" s="45">
        <v>39</v>
      </c>
      <c r="B52" s="43" t="s">
        <v>844</v>
      </c>
      <c r="D52" s="45">
        <v>13</v>
      </c>
      <c r="E52" s="43" t="s">
        <v>844</v>
      </c>
      <c r="F52" s="45" t="s">
        <v>839</v>
      </c>
      <c r="H52" s="45">
        <v>28</v>
      </c>
      <c r="I52" s="43" t="s">
        <v>844</v>
      </c>
      <c r="J52" s="45" t="s">
        <v>839</v>
      </c>
      <c r="M52" s="6"/>
    </row>
    <row r="53" spans="1:14" s="83" customFormat="1" ht="9.75" customHeight="1" x14ac:dyDescent="0.25">
      <c r="A53" s="48"/>
      <c r="B53" s="82"/>
      <c r="D53" s="48"/>
      <c r="E53" s="82"/>
      <c r="F53" s="48"/>
      <c r="H53" s="48"/>
      <c r="I53" s="82"/>
      <c r="J53" s="48"/>
      <c r="L53" s="49"/>
      <c r="M53" s="49"/>
      <c r="N53" s="49"/>
    </row>
    <row r="54" spans="1:14" x14ac:dyDescent="0.25">
      <c r="A54" s="46">
        <v>40</v>
      </c>
      <c r="B54" s="44" t="s">
        <v>870</v>
      </c>
      <c r="D54" s="46">
        <v>14</v>
      </c>
      <c r="E54" s="80" t="s">
        <v>870</v>
      </c>
      <c r="F54" s="81" t="s">
        <v>836</v>
      </c>
      <c r="H54" s="46">
        <v>29</v>
      </c>
      <c r="I54" s="80" t="s">
        <v>870</v>
      </c>
      <c r="J54" s="81" t="s">
        <v>836</v>
      </c>
      <c r="L54"/>
      <c r="N54"/>
    </row>
    <row r="55" spans="1:14" x14ac:dyDescent="0.25">
      <c r="A55" s="46">
        <v>41</v>
      </c>
      <c r="B55" s="44" t="s">
        <v>864</v>
      </c>
      <c r="D55" s="46">
        <v>14</v>
      </c>
      <c r="E55" s="44" t="s">
        <v>864</v>
      </c>
      <c r="F55" s="46" t="s">
        <v>838</v>
      </c>
      <c r="H55" s="46">
        <v>29</v>
      </c>
      <c r="I55" s="44" t="s">
        <v>864</v>
      </c>
      <c r="J55" s="46" t="s">
        <v>838</v>
      </c>
      <c r="L55"/>
      <c r="N55"/>
    </row>
    <row r="56" spans="1:14" x14ac:dyDescent="0.25">
      <c r="A56" s="46">
        <v>42</v>
      </c>
      <c r="B56" s="44" t="s">
        <v>865</v>
      </c>
      <c r="D56" s="46">
        <v>14</v>
      </c>
      <c r="E56" s="44" t="s">
        <v>865</v>
      </c>
      <c r="F56" s="46" t="s">
        <v>839</v>
      </c>
      <c r="H56" s="46">
        <v>29</v>
      </c>
      <c r="I56" s="44" t="s">
        <v>865</v>
      </c>
      <c r="J56" s="46" t="s">
        <v>839</v>
      </c>
      <c r="L56"/>
      <c r="N56"/>
    </row>
    <row r="57" spans="1:14" s="83" customFormat="1" ht="9.75" customHeight="1" x14ac:dyDescent="0.25">
      <c r="A57" s="48"/>
      <c r="B57" s="82"/>
      <c r="D57" s="48"/>
      <c r="E57" s="82"/>
      <c r="F57" s="48"/>
      <c r="H57" s="48"/>
      <c r="I57" s="82"/>
      <c r="J57" s="48"/>
    </row>
    <row r="58" spans="1:14" x14ac:dyDescent="0.25">
      <c r="A58" s="45">
        <v>43</v>
      </c>
      <c r="B58" s="43" t="s">
        <v>873</v>
      </c>
      <c r="D58" s="45">
        <v>15</v>
      </c>
      <c r="E58" s="78" t="s">
        <v>873</v>
      </c>
      <c r="F58" s="79" t="s">
        <v>836</v>
      </c>
      <c r="H58" s="45">
        <v>30</v>
      </c>
      <c r="I58" s="78" t="s">
        <v>873</v>
      </c>
      <c r="J58" s="79" t="s">
        <v>836</v>
      </c>
      <c r="L58"/>
      <c r="N58"/>
    </row>
    <row r="59" spans="1:14" x14ac:dyDescent="0.25">
      <c r="A59" s="45">
        <v>44</v>
      </c>
      <c r="B59" s="43" t="s">
        <v>857</v>
      </c>
      <c r="D59" s="45">
        <v>15</v>
      </c>
      <c r="E59" s="43" t="s">
        <v>857</v>
      </c>
      <c r="F59" s="45" t="s">
        <v>838</v>
      </c>
      <c r="H59" s="45">
        <v>30</v>
      </c>
      <c r="I59" s="43" t="s">
        <v>857</v>
      </c>
      <c r="J59" s="45" t="s">
        <v>838</v>
      </c>
      <c r="L59"/>
      <c r="N59"/>
    </row>
    <row r="60" spans="1:14" x14ac:dyDescent="0.25">
      <c r="A60" s="45">
        <v>45</v>
      </c>
      <c r="B60" s="43" t="s">
        <v>872</v>
      </c>
      <c r="D60" s="45">
        <v>15</v>
      </c>
      <c r="E60" s="43" t="s">
        <v>872</v>
      </c>
      <c r="F60" s="45" t="s">
        <v>839</v>
      </c>
      <c r="H60" s="45">
        <v>30</v>
      </c>
      <c r="I60" s="43" t="s">
        <v>872</v>
      </c>
      <c r="J60" s="45" t="s">
        <v>839</v>
      </c>
      <c r="L60"/>
      <c r="N60"/>
    </row>
    <row r="61" spans="1:14" x14ac:dyDescent="0.25">
      <c r="M61" s="6"/>
    </row>
    <row r="62" spans="1:14" ht="19.5" customHeight="1" x14ac:dyDescent="0.25">
      <c r="A62" s="75" t="s">
        <v>908</v>
      </c>
      <c r="M62" s="6"/>
    </row>
    <row r="63" spans="1:14" s="67" customFormat="1" ht="19.5" customHeight="1" x14ac:dyDescent="0.25">
      <c r="B63" s="67" t="s">
        <v>913</v>
      </c>
      <c r="C63" s="67" t="s">
        <v>900</v>
      </c>
      <c r="D63" s="68"/>
      <c r="F63" s="68"/>
      <c r="H63" s="68"/>
      <c r="J63" s="68"/>
      <c r="L63" s="68"/>
      <c r="M63" s="68"/>
      <c r="N63" s="68"/>
    </row>
    <row r="64" spans="1:14" ht="19.5" customHeight="1" x14ac:dyDescent="0.25">
      <c r="A64" s="75" t="s">
        <v>909</v>
      </c>
      <c r="M64" s="6"/>
    </row>
    <row r="65" spans="1:14" s="67" customFormat="1" ht="19.5" customHeight="1" x14ac:dyDescent="0.25">
      <c r="B65" s="67" t="s">
        <v>902</v>
      </c>
      <c r="C65" s="67" t="s">
        <v>901</v>
      </c>
      <c r="D65" s="68"/>
      <c r="F65" s="68"/>
      <c r="H65" s="68"/>
      <c r="J65" s="68"/>
      <c r="L65" s="68"/>
      <c r="M65" s="68"/>
      <c r="N65" s="68"/>
    </row>
    <row r="66" spans="1:14" s="67" customFormat="1" ht="19.5" customHeight="1" x14ac:dyDescent="0.25">
      <c r="B66" s="67" t="s">
        <v>903</v>
      </c>
      <c r="C66" s="67" t="s">
        <v>904</v>
      </c>
      <c r="D66" s="68"/>
      <c r="F66" s="68"/>
      <c r="H66" s="68"/>
      <c r="J66" s="68"/>
      <c r="L66" s="68"/>
      <c r="M66" s="68"/>
      <c r="N66" s="68"/>
    </row>
    <row r="67" spans="1:14" ht="19.5" customHeight="1" x14ac:dyDescent="0.25">
      <c r="A67" s="75" t="s">
        <v>910</v>
      </c>
    </row>
    <row r="68" spans="1:14" s="67" customFormat="1" ht="19.5" customHeight="1" x14ac:dyDescent="0.25">
      <c r="B68" s="67" t="s">
        <v>914</v>
      </c>
      <c r="C68" s="67" t="s">
        <v>905</v>
      </c>
      <c r="D68" s="68"/>
      <c r="F68" s="68"/>
      <c r="H68" s="68"/>
      <c r="J68" s="68"/>
      <c r="L68" s="68"/>
      <c r="M68" s="68"/>
      <c r="N68" s="68"/>
    </row>
    <row r="69" spans="1:14" s="67" customFormat="1" ht="19.5" customHeight="1" x14ac:dyDescent="0.25">
      <c r="B69" s="67" t="s">
        <v>915</v>
      </c>
      <c r="C69" s="67" t="s">
        <v>906</v>
      </c>
      <c r="D69" s="68"/>
      <c r="F69" s="68"/>
      <c r="H69" s="68"/>
      <c r="J69" s="68"/>
      <c r="L69" s="68"/>
      <c r="M69" s="68"/>
      <c r="N69" s="68"/>
    </row>
    <row r="70" spans="1:14" s="67" customFormat="1" ht="19.5" customHeight="1" x14ac:dyDescent="0.25">
      <c r="B70" s="67" t="s">
        <v>916</v>
      </c>
      <c r="C70" s="67" t="s">
        <v>907</v>
      </c>
      <c r="D70" s="68"/>
      <c r="F70" s="68"/>
      <c r="H70" s="68"/>
      <c r="J70" s="68"/>
      <c r="L70" s="68"/>
      <c r="M70" s="68"/>
      <c r="N70" s="68"/>
    </row>
    <row r="71" spans="1:14" ht="19.5" customHeight="1" x14ac:dyDescent="0.25">
      <c r="A71" s="75" t="s">
        <v>911</v>
      </c>
    </row>
    <row r="72" spans="1:14" s="67" customFormat="1" ht="19.5" customHeight="1" x14ac:dyDescent="0.25">
      <c r="B72" s="67" t="s">
        <v>912</v>
      </c>
      <c r="D72" s="68"/>
      <c r="F72" s="68"/>
      <c r="H72" s="68"/>
      <c r="J72" s="68"/>
      <c r="L72" s="68"/>
      <c r="M72" s="68"/>
      <c r="N72" s="68"/>
    </row>
  </sheetData>
  <autoFilter ref="A1:N60" xr:uid="{A6877473-F2AE-4835-ABCB-4E00EF56D96C}"/>
  <sortState ref="B2:D59">
    <sortCondition ref="D2:D5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6A46-245F-4448-B70A-E018B57AF8D8}">
  <sheetPr>
    <tabColor rgb="FF00B050"/>
  </sheetPr>
  <dimension ref="A1:T351"/>
  <sheetViews>
    <sheetView topLeftCell="H43" workbookViewId="0">
      <selection activeCell="M55" sqref="M55"/>
    </sheetView>
  </sheetViews>
  <sheetFormatPr defaultRowHeight="15" x14ac:dyDescent="0.25"/>
  <cols>
    <col min="1" max="1" width="9.5703125" hidden="1" customWidth="1"/>
    <col min="2" max="2" width="17" hidden="1" customWidth="1"/>
    <col min="3" max="3" width="0" hidden="1" customWidth="1"/>
    <col min="4" max="4" width="20.42578125" hidden="1" customWidth="1"/>
    <col min="5" max="5" width="21.5703125" hidden="1" customWidth="1"/>
    <col min="6" max="6" width="20.140625" style="19" hidden="1" customWidth="1"/>
    <col min="7" max="7" width="0" style="6" hidden="1" customWidth="1"/>
    <col min="8" max="8" width="4.28515625" style="49" customWidth="1"/>
    <col min="9" max="9" width="27.28515625" style="19" customWidth="1"/>
    <col min="10" max="10" width="9.140625" style="49"/>
    <col min="11" max="11" width="8.5703125" style="49" customWidth="1"/>
    <col min="12" max="12" width="19.28515625" style="49" hidden="1" customWidth="1"/>
    <col min="13" max="13" width="23.42578125" style="6" bestFit="1" customWidth="1"/>
    <col min="14" max="14" width="6.5703125" style="6" bestFit="1" customWidth="1"/>
    <col min="15" max="15" width="4.85546875" style="42" customWidth="1"/>
    <col min="16" max="16" width="23.42578125" style="6" bestFit="1" customWidth="1"/>
    <col min="17" max="17" width="6.5703125" style="6" bestFit="1" customWidth="1"/>
    <col min="18" max="18" width="4.5703125" customWidth="1"/>
    <col min="19" max="19" width="23.42578125" bestFit="1" customWidth="1"/>
  </cols>
  <sheetData>
    <row r="1" spans="1:20" x14ac:dyDescent="0.25">
      <c r="A1" s="4">
        <v>2017600724</v>
      </c>
      <c r="B1" s="4" t="s">
        <v>8</v>
      </c>
      <c r="C1" s="4" t="s">
        <v>9</v>
      </c>
      <c r="D1" s="4" t="s">
        <v>10</v>
      </c>
      <c r="E1" s="4" t="s">
        <v>13</v>
      </c>
      <c r="F1" s="21" t="s">
        <v>13</v>
      </c>
      <c r="G1" s="8">
        <f t="shared" ref="G1:G44" si="0">COUNTIF($E$1:$E$351,F1)</f>
        <v>6</v>
      </c>
      <c r="H1" s="47">
        <v>1</v>
      </c>
      <c r="I1" s="20" t="s">
        <v>75</v>
      </c>
      <c r="J1" s="48">
        <f>COUNTIF($E$1:$E$351,I1)</f>
        <v>15</v>
      </c>
      <c r="K1" s="49" t="s">
        <v>829</v>
      </c>
      <c r="L1" s="51" t="s">
        <v>918</v>
      </c>
      <c r="M1" s="24" t="s">
        <v>75</v>
      </c>
      <c r="N1" s="27">
        <v>1</v>
      </c>
      <c r="O1" s="38"/>
      <c r="P1" s="32" t="s">
        <v>75</v>
      </c>
      <c r="Q1" s="27">
        <f>N1+15</f>
        <v>16</v>
      </c>
    </row>
    <row r="2" spans="1:20" x14ac:dyDescent="0.25">
      <c r="A2" s="4">
        <v>2017604157</v>
      </c>
      <c r="B2" s="4" t="s">
        <v>14</v>
      </c>
      <c r="C2" s="4" t="s">
        <v>15</v>
      </c>
      <c r="D2" s="4" t="s">
        <v>16</v>
      </c>
      <c r="E2" s="4" t="s">
        <v>13</v>
      </c>
      <c r="F2" s="21" t="s">
        <v>36</v>
      </c>
      <c r="G2" s="8">
        <f t="shared" si="0"/>
        <v>4</v>
      </c>
      <c r="H2" s="50"/>
      <c r="I2" s="22" t="s">
        <v>13</v>
      </c>
      <c r="J2" s="48">
        <f t="shared" ref="J2:J59" si="1">COUNTIF($E$1:$E$351,I2)</f>
        <v>6</v>
      </c>
      <c r="K2" s="49" t="s">
        <v>831</v>
      </c>
      <c r="M2" s="25" t="s">
        <v>13</v>
      </c>
      <c r="N2" s="27">
        <v>1</v>
      </c>
      <c r="O2" s="39"/>
      <c r="P2" s="33" t="s">
        <v>13</v>
      </c>
      <c r="Q2" s="27">
        <f t="shared" ref="Q2:Q55" si="2">N2+15</f>
        <v>16</v>
      </c>
    </row>
    <row r="3" spans="1:20" x14ac:dyDescent="0.25">
      <c r="A3" s="4">
        <v>2017604889</v>
      </c>
      <c r="B3" s="4" t="s">
        <v>19</v>
      </c>
      <c r="C3" s="4" t="s">
        <v>20</v>
      </c>
      <c r="D3" s="4" t="s">
        <v>21</v>
      </c>
      <c r="E3" s="4" t="s">
        <v>13</v>
      </c>
      <c r="F3" s="21" t="s">
        <v>49</v>
      </c>
      <c r="G3" s="8">
        <f t="shared" si="0"/>
        <v>9</v>
      </c>
      <c r="H3" s="50"/>
      <c r="I3" s="22" t="s">
        <v>886</v>
      </c>
      <c r="J3" s="48">
        <f>COUNTIF($E$1:$E$351,#REF!)</f>
        <v>0</v>
      </c>
      <c r="K3" s="49" t="s">
        <v>888</v>
      </c>
      <c r="M3" s="22" t="s">
        <v>49</v>
      </c>
      <c r="N3" s="27">
        <v>1</v>
      </c>
      <c r="O3" s="39"/>
      <c r="P3" s="34" t="s">
        <v>49</v>
      </c>
      <c r="Q3" s="27">
        <f t="shared" si="2"/>
        <v>16</v>
      </c>
    </row>
    <row r="4" spans="1:20" x14ac:dyDescent="0.25">
      <c r="A4" s="4">
        <v>2017605095</v>
      </c>
      <c r="B4" s="4" t="s">
        <v>23</v>
      </c>
      <c r="C4" s="4" t="s">
        <v>24</v>
      </c>
      <c r="D4" s="4" t="s">
        <v>25</v>
      </c>
      <c r="E4" s="4" t="s">
        <v>13</v>
      </c>
      <c r="F4" s="21" t="s">
        <v>75</v>
      </c>
      <c r="G4" s="10">
        <f t="shared" si="0"/>
        <v>15</v>
      </c>
      <c r="H4" s="47"/>
      <c r="J4" s="48"/>
      <c r="M4"/>
      <c r="O4" s="40"/>
      <c r="P4"/>
    </row>
    <row r="5" spans="1:20" x14ac:dyDescent="0.25">
      <c r="A5" s="4">
        <v>2017603271</v>
      </c>
      <c r="B5" s="4" t="s">
        <v>26</v>
      </c>
      <c r="C5" s="4" t="s">
        <v>27</v>
      </c>
      <c r="D5" s="4" t="s">
        <v>28</v>
      </c>
      <c r="E5" s="4" t="s">
        <v>13</v>
      </c>
      <c r="F5" s="21" t="s">
        <v>121</v>
      </c>
      <c r="G5" s="10">
        <f t="shared" si="0"/>
        <v>6</v>
      </c>
      <c r="H5" s="47">
        <v>2</v>
      </c>
      <c r="I5" s="20" t="s">
        <v>331</v>
      </c>
      <c r="J5" s="48">
        <f t="shared" si="1"/>
        <v>15</v>
      </c>
      <c r="K5" s="49" t="s">
        <v>814</v>
      </c>
      <c r="L5" s="51" t="s">
        <v>921</v>
      </c>
      <c r="M5" s="24" t="s">
        <v>331</v>
      </c>
      <c r="N5" s="28">
        <v>2</v>
      </c>
      <c r="O5" s="38"/>
      <c r="P5" s="32" t="s">
        <v>331</v>
      </c>
      <c r="Q5" s="28">
        <f t="shared" si="2"/>
        <v>17</v>
      </c>
      <c r="S5" s="24" t="s">
        <v>331</v>
      </c>
      <c r="T5" s="14">
        <v>32</v>
      </c>
    </row>
    <row r="6" spans="1:20" x14ac:dyDescent="0.25">
      <c r="A6" s="4">
        <v>2017604803</v>
      </c>
      <c r="B6" s="4" t="s">
        <v>30</v>
      </c>
      <c r="C6" s="4" t="s">
        <v>31</v>
      </c>
      <c r="D6" s="4" t="s">
        <v>21</v>
      </c>
      <c r="E6" s="4" t="s">
        <v>13</v>
      </c>
      <c r="F6" s="21" t="s">
        <v>136</v>
      </c>
      <c r="G6" s="10">
        <f t="shared" si="0"/>
        <v>12</v>
      </c>
      <c r="H6" s="47"/>
      <c r="I6" s="22" t="s">
        <v>441</v>
      </c>
      <c r="J6" s="48">
        <f t="shared" si="1"/>
        <v>4</v>
      </c>
      <c r="K6" s="49" t="s">
        <v>884</v>
      </c>
      <c r="M6" s="25" t="s">
        <v>441</v>
      </c>
      <c r="N6" s="15">
        <v>2</v>
      </c>
      <c r="O6" s="39"/>
      <c r="P6" s="33" t="s">
        <v>441</v>
      </c>
      <c r="Q6" s="15">
        <f t="shared" si="2"/>
        <v>17</v>
      </c>
      <c r="S6" s="25" t="s">
        <v>441</v>
      </c>
      <c r="T6" s="15">
        <v>32</v>
      </c>
    </row>
    <row r="7" spans="1:20" x14ac:dyDescent="0.25">
      <c r="A7" s="4">
        <v>2017604263</v>
      </c>
      <c r="B7" s="4" t="s">
        <v>14</v>
      </c>
      <c r="C7" s="4" t="s">
        <v>33</v>
      </c>
      <c r="D7" s="4" t="s">
        <v>34</v>
      </c>
      <c r="E7" s="4" t="s">
        <v>36</v>
      </c>
      <c r="F7" s="21" t="s">
        <v>165</v>
      </c>
      <c r="G7" s="11">
        <f t="shared" si="0"/>
        <v>10</v>
      </c>
      <c r="H7" s="47"/>
      <c r="I7" s="22" t="s">
        <v>312</v>
      </c>
      <c r="J7" s="48">
        <f t="shared" si="1"/>
        <v>10</v>
      </c>
      <c r="K7" s="49" t="s">
        <v>885</v>
      </c>
      <c r="M7" s="22" t="s">
        <v>312</v>
      </c>
      <c r="N7" s="28">
        <v>2</v>
      </c>
      <c r="O7" s="39"/>
      <c r="P7" s="34" t="s">
        <v>312</v>
      </c>
      <c r="Q7" s="28">
        <f t="shared" si="2"/>
        <v>17</v>
      </c>
      <c r="S7" s="22" t="s">
        <v>312</v>
      </c>
      <c r="T7" s="14">
        <v>32</v>
      </c>
    </row>
    <row r="8" spans="1:20" x14ac:dyDescent="0.25">
      <c r="A8" s="4">
        <v>2017601040</v>
      </c>
      <c r="B8" s="4" t="s">
        <v>37</v>
      </c>
      <c r="C8" s="4" t="s">
        <v>38</v>
      </c>
      <c r="D8" s="4" t="s">
        <v>10</v>
      </c>
      <c r="E8" s="4" t="s">
        <v>36</v>
      </c>
      <c r="F8" s="21" t="s">
        <v>191</v>
      </c>
      <c r="G8" s="11">
        <f t="shared" si="0"/>
        <v>8</v>
      </c>
      <c r="H8" s="47"/>
      <c r="I8" s="92" t="s">
        <v>920</v>
      </c>
      <c r="J8" s="48"/>
      <c r="K8" s="49" t="s">
        <v>828</v>
      </c>
      <c r="M8"/>
      <c r="O8" s="40"/>
      <c r="P8"/>
    </row>
    <row r="9" spans="1:20" x14ac:dyDescent="0.25">
      <c r="A9" s="4">
        <v>2017600637</v>
      </c>
      <c r="B9" s="4" t="s">
        <v>40</v>
      </c>
      <c r="C9" s="4" t="s">
        <v>41</v>
      </c>
      <c r="D9" s="4" t="s">
        <v>16</v>
      </c>
      <c r="E9" s="4" t="s">
        <v>36</v>
      </c>
      <c r="F9" s="21" t="s">
        <v>208</v>
      </c>
      <c r="G9" s="11">
        <f t="shared" si="0"/>
        <v>6</v>
      </c>
      <c r="H9" s="47">
        <v>3</v>
      </c>
      <c r="I9" s="20" t="s">
        <v>392</v>
      </c>
      <c r="J9" s="48">
        <f t="shared" si="1"/>
        <v>14</v>
      </c>
      <c r="K9" s="49" t="s">
        <v>818</v>
      </c>
      <c r="L9" s="49" t="s">
        <v>917</v>
      </c>
      <c r="M9" s="24" t="s">
        <v>392</v>
      </c>
      <c r="N9" s="29">
        <v>3</v>
      </c>
      <c r="O9" s="38"/>
      <c r="P9" s="32" t="s">
        <v>392</v>
      </c>
      <c r="Q9" s="29">
        <f t="shared" si="2"/>
        <v>18</v>
      </c>
      <c r="S9" s="24" t="s">
        <v>392</v>
      </c>
      <c r="T9" s="11">
        <v>33</v>
      </c>
    </row>
    <row r="10" spans="1:20" x14ac:dyDescent="0.25">
      <c r="A10" s="4">
        <v>2017600374</v>
      </c>
      <c r="B10" s="4" t="s">
        <v>43</v>
      </c>
      <c r="C10" s="4" t="s">
        <v>44</v>
      </c>
      <c r="D10" s="4" t="s">
        <v>10</v>
      </c>
      <c r="E10" s="4" t="s">
        <v>36</v>
      </c>
      <c r="F10" s="21" t="s">
        <v>222</v>
      </c>
      <c r="G10" s="10">
        <f t="shared" si="0"/>
        <v>5</v>
      </c>
      <c r="H10" s="47"/>
      <c r="I10" s="22" t="s">
        <v>560</v>
      </c>
      <c r="J10" s="48">
        <f t="shared" si="1"/>
        <v>10</v>
      </c>
      <c r="K10" s="49" t="s">
        <v>890</v>
      </c>
      <c r="L10" s="49" t="s">
        <v>917</v>
      </c>
      <c r="M10" s="25" t="s">
        <v>222</v>
      </c>
      <c r="N10" s="29">
        <v>3</v>
      </c>
      <c r="O10" s="39"/>
      <c r="P10" s="33" t="s">
        <v>222</v>
      </c>
      <c r="Q10" s="29">
        <f t="shared" si="2"/>
        <v>18</v>
      </c>
      <c r="S10" s="25" t="s">
        <v>222</v>
      </c>
      <c r="T10" s="11">
        <v>33</v>
      </c>
    </row>
    <row r="11" spans="1:20" x14ac:dyDescent="0.25">
      <c r="A11" s="4">
        <v>2017600428</v>
      </c>
      <c r="B11" s="4" t="s">
        <v>46</v>
      </c>
      <c r="C11" s="4" t="s">
        <v>47</v>
      </c>
      <c r="D11" s="4" t="s">
        <v>10</v>
      </c>
      <c r="E11" s="4" t="s">
        <v>49</v>
      </c>
      <c r="F11" s="21" t="s">
        <v>234</v>
      </c>
      <c r="G11" s="10">
        <f t="shared" si="0"/>
        <v>6</v>
      </c>
      <c r="H11" s="47"/>
      <c r="I11" s="22" t="s">
        <v>234</v>
      </c>
      <c r="J11" s="48">
        <f t="shared" si="1"/>
        <v>6</v>
      </c>
      <c r="K11" s="49" t="s">
        <v>891</v>
      </c>
      <c r="L11" s="49" t="s">
        <v>917</v>
      </c>
      <c r="M11" s="22" t="s">
        <v>234</v>
      </c>
      <c r="N11" s="29">
        <v>3</v>
      </c>
      <c r="O11" s="39"/>
      <c r="P11" s="34" t="s">
        <v>234</v>
      </c>
      <c r="Q11" s="29">
        <f t="shared" si="2"/>
        <v>18</v>
      </c>
      <c r="S11" s="22" t="s">
        <v>234</v>
      </c>
      <c r="T11" s="11">
        <v>33</v>
      </c>
    </row>
    <row r="12" spans="1:20" x14ac:dyDescent="0.25">
      <c r="A12" s="4">
        <v>2017600692</v>
      </c>
      <c r="B12" s="4" t="s">
        <v>50</v>
      </c>
      <c r="C12" s="4" t="s">
        <v>47</v>
      </c>
      <c r="D12" s="4" t="s">
        <v>10</v>
      </c>
      <c r="E12" s="4" t="s">
        <v>49</v>
      </c>
      <c r="F12" s="21" t="s">
        <v>246</v>
      </c>
      <c r="G12" s="10">
        <f t="shared" si="0"/>
        <v>14</v>
      </c>
      <c r="H12" s="47"/>
      <c r="I12" s="22"/>
      <c r="J12" s="48"/>
      <c r="M12"/>
      <c r="O12" s="40"/>
      <c r="P12"/>
    </row>
    <row r="13" spans="1:20" x14ac:dyDescent="0.25">
      <c r="A13" s="4">
        <v>2017600589</v>
      </c>
      <c r="B13" s="4" t="s">
        <v>52</v>
      </c>
      <c r="C13" s="4" t="s">
        <v>53</v>
      </c>
      <c r="D13" s="4" t="s">
        <v>10</v>
      </c>
      <c r="E13" s="4" t="s">
        <v>49</v>
      </c>
      <c r="F13" s="21" t="s">
        <v>283</v>
      </c>
      <c r="G13" s="10">
        <f t="shared" si="0"/>
        <v>6</v>
      </c>
      <c r="H13" s="50">
        <v>4</v>
      </c>
      <c r="I13" s="20" t="s">
        <v>590</v>
      </c>
      <c r="J13" s="48">
        <f t="shared" si="1"/>
        <v>15</v>
      </c>
      <c r="K13" s="49" t="s">
        <v>814</v>
      </c>
      <c r="L13" s="140" t="s">
        <v>922</v>
      </c>
      <c r="M13" s="24" t="s">
        <v>590</v>
      </c>
      <c r="N13" s="30">
        <v>4</v>
      </c>
      <c r="O13" s="38"/>
      <c r="P13" s="32" t="s">
        <v>590</v>
      </c>
      <c r="Q13" s="30">
        <f t="shared" si="2"/>
        <v>19</v>
      </c>
      <c r="S13" s="24" t="s">
        <v>590</v>
      </c>
      <c r="T13" s="10">
        <v>34</v>
      </c>
    </row>
    <row r="14" spans="1:20" x14ac:dyDescent="0.25">
      <c r="A14" s="4">
        <v>2017600155</v>
      </c>
      <c r="B14" s="4" t="s">
        <v>55</v>
      </c>
      <c r="C14" s="4" t="s">
        <v>56</v>
      </c>
      <c r="D14" s="4" t="s">
        <v>10</v>
      </c>
      <c r="E14" s="4" t="s">
        <v>49</v>
      </c>
      <c r="F14" s="21" t="s">
        <v>298</v>
      </c>
      <c r="G14" s="12">
        <f t="shared" si="0"/>
        <v>7</v>
      </c>
      <c r="H14" s="50"/>
      <c r="I14" s="22" t="s">
        <v>509</v>
      </c>
      <c r="J14" s="48">
        <f t="shared" si="1"/>
        <v>5</v>
      </c>
      <c r="K14" s="49" t="s">
        <v>832</v>
      </c>
      <c r="L14" s="137"/>
      <c r="M14" s="22" t="s">
        <v>509</v>
      </c>
      <c r="N14" s="30">
        <v>4</v>
      </c>
      <c r="O14" s="39"/>
      <c r="P14" s="34" t="s">
        <v>509</v>
      </c>
      <c r="Q14" s="30">
        <f t="shared" si="2"/>
        <v>19</v>
      </c>
      <c r="S14" s="22" t="s">
        <v>509</v>
      </c>
      <c r="T14" s="10">
        <v>34</v>
      </c>
    </row>
    <row r="15" spans="1:20" x14ac:dyDescent="0.25">
      <c r="A15" s="4">
        <v>2017604733</v>
      </c>
      <c r="B15" s="4" t="s">
        <v>58</v>
      </c>
      <c r="C15" s="4" t="s">
        <v>24</v>
      </c>
      <c r="D15" s="4" t="s">
        <v>16</v>
      </c>
      <c r="E15" s="4" t="s">
        <v>49</v>
      </c>
      <c r="F15" s="21" t="s">
        <v>312</v>
      </c>
      <c r="G15" s="12">
        <f t="shared" si="0"/>
        <v>10</v>
      </c>
      <c r="H15" s="50"/>
      <c r="I15" s="22" t="s">
        <v>578</v>
      </c>
      <c r="J15" s="48">
        <f t="shared" si="1"/>
        <v>5</v>
      </c>
      <c r="K15" s="49" t="s">
        <v>894</v>
      </c>
      <c r="L15" s="137"/>
      <c r="M15" s="25" t="s">
        <v>578</v>
      </c>
      <c r="N15" s="30">
        <v>4</v>
      </c>
      <c r="O15" s="39"/>
      <c r="P15" s="33" t="s">
        <v>578</v>
      </c>
      <c r="Q15" s="30">
        <f t="shared" si="2"/>
        <v>19</v>
      </c>
      <c r="S15" s="25" t="s">
        <v>578</v>
      </c>
      <c r="T15" s="10">
        <v>34</v>
      </c>
    </row>
    <row r="16" spans="1:20" x14ac:dyDescent="0.25">
      <c r="A16" s="4">
        <v>2017604158</v>
      </c>
      <c r="B16" s="4" t="s">
        <v>60</v>
      </c>
      <c r="C16" s="4" t="s">
        <v>61</v>
      </c>
      <c r="D16" s="4" t="s">
        <v>16</v>
      </c>
      <c r="E16" s="4" t="s">
        <v>49</v>
      </c>
      <c r="F16" s="21" t="s">
        <v>331</v>
      </c>
      <c r="G16" s="12">
        <f t="shared" si="0"/>
        <v>15</v>
      </c>
      <c r="H16" s="50"/>
      <c r="I16" s="92" t="s">
        <v>934</v>
      </c>
      <c r="J16" s="48"/>
      <c r="K16" s="49" t="s">
        <v>895</v>
      </c>
      <c r="M16"/>
      <c r="O16" s="40"/>
      <c r="P16"/>
    </row>
    <row r="17" spans="1:20" x14ac:dyDescent="0.25">
      <c r="A17" s="4">
        <v>2017600434</v>
      </c>
      <c r="B17" s="4" t="s">
        <v>63</v>
      </c>
      <c r="C17" s="4" t="s">
        <v>64</v>
      </c>
      <c r="D17" s="4" t="s">
        <v>10</v>
      </c>
      <c r="E17" s="4" t="s">
        <v>49</v>
      </c>
      <c r="F17" s="21" t="s">
        <v>361</v>
      </c>
      <c r="G17" s="10">
        <f t="shared" si="0"/>
        <v>5</v>
      </c>
      <c r="H17" s="50">
        <v>5</v>
      </c>
      <c r="I17" s="20" t="s">
        <v>191</v>
      </c>
      <c r="J17" s="48">
        <f t="shared" si="1"/>
        <v>8</v>
      </c>
      <c r="K17" s="49" t="s">
        <v>815</v>
      </c>
      <c r="M17" s="24" t="s">
        <v>191</v>
      </c>
      <c r="N17" s="31">
        <v>5</v>
      </c>
      <c r="O17" s="38"/>
      <c r="P17" s="32" t="s">
        <v>191</v>
      </c>
      <c r="Q17" s="31">
        <f t="shared" si="2"/>
        <v>20</v>
      </c>
    </row>
    <row r="18" spans="1:20" ht="30" x14ac:dyDescent="0.25">
      <c r="A18" s="4">
        <v>2017601001</v>
      </c>
      <c r="B18" s="4" t="s">
        <v>66</v>
      </c>
      <c r="C18" s="4" t="s">
        <v>67</v>
      </c>
      <c r="D18" s="4" t="s">
        <v>10</v>
      </c>
      <c r="E18" s="4" t="s">
        <v>49</v>
      </c>
      <c r="F18" s="21" t="s">
        <v>372</v>
      </c>
      <c r="G18" s="10">
        <f t="shared" si="0"/>
        <v>8</v>
      </c>
      <c r="H18" s="50"/>
      <c r="I18" s="22" t="s">
        <v>424</v>
      </c>
      <c r="J18" s="48">
        <f t="shared" si="1"/>
        <v>9</v>
      </c>
      <c r="K18" s="49" t="s">
        <v>928</v>
      </c>
      <c r="L18" s="91" t="s">
        <v>929</v>
      </c>
      <c r="M18" s="22" t="s">
        <v>424</v>
      </c>
      <c r="N18" s="31">
        <v>5</v>
      </c>
      <c r="O18" s="39"/>
      <c r="P18" s="34" t="s">
        <v>424</v>
      </c>
      <c r="Q18" s="31">
        <f t="shared" si="2"/>
        <v>20</v>
      </c>
    </row>
    <row r="19" spans="1:20" x14ac:dyDescent="0.25">
      <c r="A19" s="4">
        <v>2017600534</v>
      </c>
      <c r="B19" s="4" t="s">
        <v>19</v>
      </c>
      <c r="C19" s="4" t="s">
        <v>31</v>
      </c>
      <c r="D19" s="4" t="s">
        <v>10</v>
      </c>
      <c r="E19" s="4" t="s">
        <v>49</v>
      </c>
      <c r="F19" s="21" t="s">
        <v>392</v>
      </c>
      <c r="G19" s="10">
        <f t="shared" si="0"/>
        <v>14</v>
      </c>
      <c r="H19" s="50"/>
      <c r="I19" s="22" t="s">
        <v>222</v>
      </c>
      <c r="J19" s="48">
        <f t="shared" si="1"/>
        <v>5</v>
      </c>
      <c r="K19" s="49" t="s">
        <v>825</v>
      </c>
      <c r="L19" s="51"/>
      <c r="M19" s="25" t="s">
        <v>644</v>
      </c>
      <c r="N19" s="31">
        <v>5</v>
      </c>
      <c r="O19" s="39"/>
      <c r="P19" s="33" t="s">
        <v>644</v>
      </c>
      <c r="Q19" s="31">
        <f t="shared" si="2"/>
        <v>20</v>
      </c>
    </row>
    <row r="20" spans="1:20" x14ac:dyDescent="0.25">
      <c r="A20" s="4">
        <v>2017602284</v>
      </c>
      <c r="B20" s="4" t="s">
        <v>70</v>
      </c>
      <c r="C20" s="4" t="s">
        <v>71</v>
      </c>
      <c r="D20" s="4" t="s">
        <v>72</v>
      </c>
      <c r="E20" s="4" t="s">
        <v>75</v>
      </c>
      <c r="F20" s="21" t="s">
        <v>424</v>
      </c>
      <c r="G20" s="7">
        <f t="shared" si="0"/>
        <v>9</v>
      </c>
      <c r="H20" s="50"/>
      <c r="I20" s="22"/>
      <c r="J20" s="48"/>
      <c r="M20"/>
      <c r="O20" s="40"/>
      <c r="P20"/>
    </row>
    <row r="21" spans="1:20" x14ac:dyDescent="0.25">
      <c r="A21" s="4">
        <v>2017605344</v>
      </c>
      <c r="B21" s="4" t="s">
        <v>76</v>
      </c>
      <c r="C21" s="4" t="s">
        <v>77</v>
      </c>
      <c r="D21" s="4" t="s">
        <v>78</v>
      </c>
      <c r="E21" s="4" t="s">
        <v>75</v>
      </c>
      <c r="F21" s="21" t="s">
        <v>441</v>
      </c>
      <c r="G21" s="7">
        <f t="shared" si="0"/>
        <v>4</v>
      </c>
      <c r="H21" s="50">
        <v>6</v>
      </c>
      <c r="I21" s="20" t="s">
        <v>246</v>
      </c>
      <c r="J21" s="48">
        <f t="shared" si="1"/>
        <v>14</v>
      </c>
      <c r="K21" s="49" t="s">
        <v>829</v>
      </c>
      <c r="L21" s="49" t="s">
        <v>917</v>
      </c>
      <c r="M21" s="24" t="s">
        <v>246</v>
      </c>
      <c r="N21" s="30">
        <v>6</v>
      </c>
      <c r="O21" s="38"/>
      <c r="P21" s="32" t="s">
        <v>246</v>
      </c>
      <c r="Q21" s="30">
        <f t="shared" si="2"/>
        <v>21</v>
      </c>
    </row>
    <row r="22" spans="1:20" x14ac:dyDescent="0.25">
      <c r="A22" s="4">
        <v>2017603988</v>
      </c>
      <c r="B22" s="4" t="s">
        <v>80</v>
      </c>
      <c r="C22" s="4" t="s">
        <v>81</v>
      </c>
      <c r="D22" s="4" t="s">
        <v>34</v>
      </c>
      <c r="E22" s="4" t="s">
        <v>75</v>
      </c>
      <c r="F22" s="21" t="s">
        <v>451</v>
      </c>
      <c r="G22" s="7">
        <f t="shared" si="0"/>
        <v>6</v>
      </c>
      <c r="H22" s="50"/>
      <c r="I22" s="22" t="s">
        <v>763</v>
      </c>
      <c r="J22" s="48">
        <f t="shared" si="1"/>
        <v>4</v>
      </c>
      <c r="K22" s="49" t="s">
        <v>830</v>
      </c>
      <c r="L22" s="49" t="s">
        <v>917</v>
      </c>
      <c r="M22" s="25" t="s">
        <v>763</v>
      </c>
      <c r="N22" s="30">
        <v>6</v>
      </c>
      <c r="O22" s="39"/>
      <c r="P22" s="33" t="s">
        <v>763</v>
      </c>
      <c r="Q22" s="30">
        <f t="shared" si="2"/>
        <v>21</v>
      </c>
    </row>
    <row r="23" spans="1:20" x14ac:dyDescent="0.25">
      <c r="A23" s="4">
        <v>2017605718</v>
      </c>
      <c r="B23" s="4" t="s">
        <v>83</v>
      </c>
      <c r="C23" s="4" t="s">
        <v>84</v>
      </c>
      <c r="D23" s="4" t="s">
        <v>78</v>
      </c>
      <c r="E23" s="4" t="s">
        <v>75</v>
      </c>
      <c r="F23" s="21" t="s">
        <v>461</v>
      </c>
      <c r="G23" s="7">
        <f t="shared" si="0"/>
        <v>10</v>
      </c>
      <c r="H23" s="50"/>
      <c r="I23" s="22" t="s">
        <v>504</v>
      </c>
      <c r="J23" s="48">
        <f t="shared" si="1"/>
        <v>2</v>
      </c>
      <c r="K23" s="49" t="s">
        <v>887</v>
      </c>
      <c r="L23" s="51" t="s">
        <v>917</v>
      </c>
      <c r="M23" s="22" t="s">
        <v>451</v>
      </c>
      <c r="N23" s="30">
        <v>6</v>
      </c>
      <c r="O23" s="39"/>
      <c r="P23" s="34" t="s">
        <v>451</v>
      </c>
      <c r="Q23" s="30">
        <f t="shared" si="2"/>
        <v>21</v>
      </c>
    </row>
    <row r="24" spans="1:20" x14ac:dyDescent="0.25">
      <c r="A24" s="4">
        <v>2017602593</v>
      </c>
      <c r="B24" s="4" t="s">
        <v>19</v>
      </c>
      <c r="C24" s="4" t="s">
        <v>86</v>
      </c>
      <c r="D24" s="4" t="s">
        <v>28</v>
      </c>
      <c r="E24" s="4" t="s">
        <v>75</v>
      </c>
      <c r="F24" s="21" t="s">
        <v>481</v>
      </c>
      <c r="G24" s="7">
        <f t="shared" si="0"/>
        <v>10</v>
      </c>
      <c r="H24" s="50"/>
      <c r="I24" s="22"/>
      <c r="J24" s="48"/>
      <c r="L24" s="51"/>
      <c r="M24"/>
      <c r="O24" s="40"/>
      <c r="P24"/>
    </row>
    <row r="25" spans="1:20" x14ac:dyDescent="0.25">
      <c r="A25" s="4">
        <v>2017605250</v>
      </c>
      <c r="B25" s="4" t="s">
        <v>88</v>
      </c>
      <c r="C25" s="4" t="s">
        <v>89</v>
      </c>
      <c r="D25" s="4" t="s">
        <v>78</v>
      </c>
      <c r="E25" s="4" t="s">
        <v>75</v>
      </c>
      <c r="F25" s="20" t="s">
        <v>504</v>
      </c>
      <c r="G25" s="7">
        <f t="shared" si="0"/>
        <v>2</v>
      </c>
      <c r="H25" s="50">
        <v>7</v>
      </c>
      <c r="I25" s="20" t="s">
        <v>539</v>
      </c>
      <c r="J25" s="48">
        <f t="shared" si="1"/>
        <v>10</v>
      </c>
      <c r="K25" s="48" t="s">
        <v>816</v>
      </c>
      <c r="L25" s="49" t="s">
        <v>917</v>
      </c>
      <c r="M25" s="24" t="s">
        <v>539</v>
      </c>
      <c r="N25" s="31">
        <v>7</v>
      </c>
      <c r="O25" s="38"/>
      <c r="P25" s="32" t="s">
        <v>539</v>
      </c>
      <c r="Q25" s="31">
        <f t="shared" si="2"/>
        <v>22</v>
      </c>
    </row>
    <row r="26" spans="1:20" x14ac:dyDescent="0.25">
      <c r="A26" s="4">
        <v>2017603919</v>
      </c>
      <c r="B26" s="4" t="s">
        <v>91</v>
      </c>
      <c r="C26" s="4" t="s">
        <v>92</v>
      </c>
      <c r="D26" s="4" t="s">
        <v>72</v>
      </c>
      <c r="E26" s="4" t="s">
        <v>75</v>
      </c>
      <c r="F26" s="21" t="s">
        <v>509</v>
      </c>
      <c r="G26" s="7">
        <f t="shared" si="0"/>
        <v>5</v>
      </c>
      <c r="H26" s="50"/>
      <c r="I26" s="22" t="s">
        <v>36</v>
      </c>
      <c r="J26" s="48">
        <f t="shared" si="1"/>
        <v>4</v>
      </c>
      <c r="K26" s="48" t="s">
        <v>830</v>
      </c>
      <c r="L26" s="49" t="s">
        <v>917</v>
      </c>
      <c r="M26" s="23" t="s">
        <v>36</v>
      </c>
      <c r="N26" s="31">
        <v>7</v>
      </c>
      <c r="O26" s="39"/>
      <c r="P26" s="35" t="s">
        <v>36</v>
      </c>
      <c r="Q26" s="31">
        <f t="shared" si="2"/>
        <v>22</v>
      </c>
    </row>
    <row r="27" spans="1:20" x14ac:dyDescent="0.25">
      <c r="A27" s="4">
        <v>2017605654</v>
      </c>
      <c r="B27" s="4" t="s">
        <v>94</v>
      </c>
      <c r="C27" s="4" t="s">
        <v>95</v>
      </c>
      <c r="D27" s="4" t="s">
        <v>78</v>
      </c>
      <c r="E27" s="4" t="s">
        <v>75</v>
      </c>
      <c r="F27" s="21" t="s">
        <v>517</v>
      </c>
      <c r="G27" s="7">
        <f t="shared" si="0"/>
        <v>10</v>
      </c>
      <c r="H27" s="50"/>
      <c r="I27" s="22" t="s">
        <v>451</v>
      </c>
      <c r="J27" s="48">
        <f t="shared" si="1"/>
        <v>6</v>
      </c>
      <c r="K27" s="48" t="s">
        <v>831</v>
      </c>
      <c r="L27" s="51" t="s">
        <v>917</v>
      </c>
      <c r="M27" s="25" t="s">
        <v>372</v>
      </c>
      <c r="N27" s="31">
        <v>7</v>
      </c>
      <c r="O27" s="39"/>
      <c r="P27" s="33" t="s">
        <v>372</v>
      </c>
      <c r="Q27" s="31">
        <f t="shared" si="2"/>
        <v>22</v>
      </c>
    </row>
    <row r="28" spans="1:20" x14ac:dyDescent="0.25">
      <c r="A28" s="4">
        <v>2017601400</v>
      </c>
      <c r="B28" s="4" t="s">
        <v>97</v>
      </c>
      <c r="C28" s="4" t="s">
        <v>98</v>
      </c>
      <c r="D28" s="4" t="s">
        <v>99</v>
      </c>
      <c r="E28" s="4" t="s">
        <v>75</v>
      </c>
      <c r="F28" s="17" t="s">
        <v>536</v>
      </c>
      <c r="G28" s="7">
        <f t="shared" si="0"/>
        <v>1</v>
      </c>
      <c r="H28" s="50"/>
      <c r="I28" s="22"/>
      <c r="J28" s="48"/>
      <c r="K28" s="42"/>
      <c r="L28" s="51"/>
      <c r="M28"/>
      <c r="O28" s="40"/>
      <c r="P28"/>
    </row>
    <row r="29" spans="1:20" x14ac:dyDescent="0.25">
      <c r="A29" s="4">
        <v>2017600550</v>
      </c>
      <c r="B29" s="4" t="s">
        <v>102</v>
      </c>
      <c r="C29" s="4" t="s">
        <v>103</v>
      </c>
      <c r="D29" s="4" t="s">
        <v>99</v>
      </c>
      <c r="E29" s="4" t="s">
        <v>75</v>
      </c>
      <c r="F29" s="21" t="s">
        <v>539</v>
      </c>
      <c r="G29" s="7">
        <f t="shared" si="0"/>
        <v>10</v>
      </c>
      <c r="H29" s="50">
        <v>8</v>
      </c>
      <c r="I29" s="20" t="s">
        <v>136</v>
      </c>
      <c r="J29" s="48">
        <f t="shared" si="1"/>
        <v>12</v>
      </c>
      <c r="K29" s="49" t="s">
        <v>821</v>
      </c>
      <c r="L29" s="51"/>
      <c r="M29" s="24" t="s">
        <v>136</v>
      </c>
      <c r="N29" s="30">
        <v>8</v>
      </c>
      <c r="O29" s="38"/>
      <c r="P29" s="32" t="s">
        <v>136</v>
      </c>
      <c r="Q29" s="30">
        <f t="shared" si="2"/>
        <v>23</v>
      </c>
      <c r="S29" s="24" t="s">
        <v>136</v>
      </c>
      <c r="T29" s="8">
        <v>31</v>
      </c>
    </row>
    <row r="30" spans="1:20" x14ac:dyDescent="0.25">
      <c r="A30" s="4">
        <v>2017604240</v>
      </c>
      <c r="B30" s="4" t="s">
        <v>106</v>
      </c>
      <c r="C30" s="4" t="s">
        <v>107</v>
      </c>
      <c r="D30" s="4" t="s">
        <v>108</v>
      </c>
      <c r="E30" s="4" t="s">
        <v>75</v>
      </c>
      <c r="F30" s="21" t="s">
        <v>560</v>
      </c>
      <c r="G30" s="7">
        <f t="shared" si="0"/>
        <v>10</v>
      </c>
      <c r="H30" s="50"/>
      <c r="I30" s="22" t="s">
        <v>747</v>
      </c>
      <c r="J30" s="48">
        <f t="shared" si="1"/>
        <v>8</v>
      </c>
      <c r="K30" s="49" t="s">
        <v>923</v>
      </c>
      <c r="L30" s="51"/>
      <c r="M30" s="25" t="s">
        <v>747</v>
      </c>
      <c r="N30" s="30">
        <v>8</v>
      </c>
      <c r="O30" s="39"/>
      <c r="P30" s="33" t="s">
        <v>747</v>
      </c>
      <c r="Q30" s="30">
        <f t="shared" si="2"/>
        <v>23</v>
      </c>
      <c r="S30" s="25" t="s">
        <v>747</v>
      </c>
      <c r="T30" s="8">
        <v>31</v>
      </c>
    </row>
    <row r="31" spans="1:20" x14ac:dyDescent="0.25">
      <c r="A31" s="4">
        <v>2017605491</v>
      </c>
      <c r="B31" s="4" t="s">
        <v>109</v>
      </c>
      <c r="C31" s="4" t="s">
        <v>107</v>
      </c>
      <c r="D31" s="4" t="s">
        <v>78</v>
      </c>
      <c r="E31" s="4" t="s">
        <v>75</v>
      </c>
      <c r="F31" s="21" t="s">
        <v>578</v>
      </c>
      <c r="G31" s="7">
        <f t="shared" si="0"/>
        <v>5</v>
      </c>
      <c r="H31" s="50"/>
      <c r="I31" s="22" t="s">
        <v>49</v>
      </c>
      <c r="J31" s="48">
        <f t="shared" si="1"/>
        <v>9</v>
      </c>
      <c r="K31" s="49" t="s">
        <v>924</v>
      </c>
      <c r="L31" s="51"/>
      <c r="M31" s="26" t="s">
        <v>560</v>
      </c>
      <c r="N31" s="30">
        <v>8</v>
      </c>
      <c r="O31" s="39"/>
      <c r="P31" s="36" t="s">
        <v>560</v>
      </c>
      <c r="Q31" s="30">
        <f t="shared" si="2"/>
        <v>23</v>
      </c>
      <c r="S31" s="22" t="s">
        <v>49</v>
      </c>
      <c r="T31" s="8">
        <v>31</v>
      </c>
    </row>
    <row r="32" spans="1:20" x14ac:dyDescent="0.25">
      <c r="A32" s="4">
        <v>2017605323</v>
      </c>
      <c r="B32" s="4" t="s">
        <v>111</v>
      </c>
      <c r="C32" s="4" t="s">
        <v>44</v>
      </c>
      <c r="D32" s="4" t="s">
        <v>25</v>
      </c>
      <c r="E32" s="4" t="s">
        <v>75</v>
      </c>
      <c r="F32" s="21" t="s">
        <v>590</v>
      </c>
      <c r="G32" s="7">
        <f t="shared" si="0"/>
        <v>15</v>
      </c>
      <c r="H32" s="50"/>
      <c r="I32" s="93" t="s">
        <v>930</v>
      </c>
      <c r="J32" s="88">
        <f t="shared" si="1"/>
        <v>0</v>
      </c>
      <c r="K32" s="87" t="s">
        <v>828</v>
      </c>
      <c r="M32"/>
      <c r="O32" s="40"/>
      <c r="P32"/>
    </row>
    <row r="33" spans="1:20" x14ac:dyDescent="0.25">
      <c r="A33" s="4">
        <v>2017600976</v>
      </c>
      <c r="B33" s="4" t="s">
        <v>113</v>
      </c>
      <c r="C33" s="4" t="s">
        <v>114</v>
      </c>
      <c r="D33" s="4" t="s">
        <v>16</v>
      </c>
      <c r="E33" s="4" t="s">
        <v>75</v>
      </c>
      <c r="F33" s="21" t="s">
        <v>620</v>
      </c>
      <c r="G33" s="7">
        <f t="shared" si="0"/>
        <v>7</v>
      </c>
      <c r="H33" s="50">
        <v>9</v>
      </c>
      <c r="I33" s="20" t="s">
        <v>481</v>
      </c>
      <c r="J33" s="48">
        <f t="shared" si="1"/>
        <v>10</v>
      </c>
      <c r="K33" s="49" t="s">
        <v>816</v>
      </c>
      <c r="L33" s="141" t="s">
        <v>932</v>
      </c>
      <c r="M33" s="24" t="s">
        <v>481</v>
      </c>
      <c r="N33" s="31">
        <v>9</v>
      </c>
      <c r="O33" s="38"/>
      <c r="P33" s="32" t="s">
        <v>481</v>
      </c>
      <c r="Q33" s="31">
        <f t="shared" si="2"/>
        <v>24</v>
      </c>
    </row>
    <row r="34" spans="1:20" x14ac:dyDescent="0.25">
      <c r="A34" s="4">
        <v>2017603573</v>
      </c>
      <c r="B34" s="4" t="s">
        <v>116</v>
      </c>
      <c r="C34" s="4" t="s">
        <v>117</v>
      </c>
      <c r="D34" s="4" t="s">
        <v>28</v>
      </c>
      <c r="E34" s="4" t="s">
        <v>75</v>
      </c>
      <c r="F34" s="21" t="s">
        <v>635</v>
      </c>
      <c r="G34" s="7">
        <f t="shared" si="0"/>
        <v>4</v>
      </c>
      <c r="H34" s="50"/>
      <c r="I34" s="22" t="s">
        <v>208</v>
      </c>
      <c r="J34" s="48">
        <f t="shared" si="1"/>
        <v>6</v>
      </c>
      <c r="K34" s="49" t="s">
        <v>823</v>
      </c>
      <c r="L34" s="141"/>
      <c r="M34" s="25" t="s">
        <v>709</v>
      </c>
      <c r="N34" s="31">
        <v>9</v>
      </c>
      <c r="O34" s="39"/>
      <c r="P34" s="33" t="s">
        <v>709</v>
      </c>
      <c r="Q34" s="31">
        <f t="shared" si="2"/>
        <v>24</v>
      </c>
    </row>
    <row r="35" spans="1:20" x14ac:dyDescent="0.25">
      <c r="A35" s="4">
        <v>2017600051</v>
      </c>
      <c r="B35" s="4" t="s">
        <v>119</v>
      </c>
      <c r="C35" s="4" t="s">
        <v>71</v>
      </c>
      <c r="D35" s="4" t="s">
        <v>99</v>
      </c>
      <c r="E35" s="4" t="s">
        <v>121</v>
      </c>
      <c r="F35" s="21" t="s">
        <v>644</v>
      </c>
      <c r="G35" s="7">
        <f t="shared" si="0"/>
        <v>8</v>
      </c>
      <c r="H35" s="50"/>
      <c r="I35" s="13" t="s">
        <v>741</v>
      </c>
      <c r="J35" s="48">
        <f t="shared" si="1"/>
        <v>2</v>
      </c>
      <c r="K35" s="49" t="s">
        <v>820</v>
      </c>
      <c r="L35" s="141"/>
      <c r="M35" s="13" t="s">
        <v>741</v>
      </c>
      <c r="N35" s="31">
        <v>9</v>
      </c>
      <c r="O35" s="41"/>
      <c r="P35" s="37" t="s">
        <v>741</v>
      </c>
      <c r="Q35" s="31">
        <f t="shared" si="2"/>
        <v>24</v>
      </c>
    </row>
    <row r="36" spans="1:20" x14ac:dyDescent="0.25">
      <c r="A36" s="4">
        <v>2017603603</v>
      </c>
      <c r="B36" s="4" t="s">
        <v>122</v>
      </c>
      <c r="C36" s="4" t="s">
        <v>123</v>
      </c>
      <c r="D36" s="4" t="s">
        <v>28</v>
      </c>
      <c r="E36" s="4" t="s">
        <v>121</v>
      </c>
      <c r="F36" s="21" t="s">
        <v>660</v>
      </c>
      <c r="G36" s="7">
        <f t="shared" si="0"/>
        <v>9</v>
      </c>
      <c r="H36" s="50"/>
      <c r="I36" s="94" t="s">
        <v>925</v>
      </c>
      <c r="J36" s="88"/>
      <c r="K36" s="87" t="s">
        <v>820</v>
      </c>
      <c r="L36" s="141"/>
      <c r="M36"/>
      <c r="O36" s="40"/>
      <c r="P36"/>
    </row>
    <row r="37" spans="1:20" x14ac:dyDescent="0.25">
      <c r="A37" s="4">
        <v>2017603195</v>
      </c>
      <c r="B37" s="4" t="s">
        <v>26</v>
      </c>
      <c r="C37" s="4" t="s">
        <v>125</v>
      </c>
      <c r="D37" s="4" t="s">
        <v>28</v>
      </c>
      <c r="E37" s="4" t="s">
        <v>121</v>
      </c>
      <c r="F37" s="21" t="s">
        <v>676</v>
      </c>
      <c r="G37" s="7">
        <f t="shared" si="0"/>
        <v>10</v>
      </c>
      <c r="H37" s="50">
        <v>10</v>
      </c>
      <c r="I37" s="20" t="s">
        <v>729</v>
      </c>
      <c r="J37" s="48">
        <f t="shared" si="1"/>
        <v>6</v>
      </c>
      <c r="K37" s="49" t="s">
        <v>823</v>
      </c>
      <c r="L37" s="49" t="s">
        <v>917</v>
      </c>
      <c r="M37" s="24" t="s">
        <v>729</v>
      </c>
      <c r="N37" s="30">
        <v>10</v>
      </c>
      <c r="O37" s="38"/>
      <c r="P37" s="32" t="s">
        <v>729</v>
      </c>
      <c r="Q37" s="30">
        <f t="shared" si="2"/>
        <v>25</v>
      </c>
    </row>
    <row r="38" spans="1:20" x14ac:dyDescent="0.25">
      <c r="A38" s="4">
        <v>2017602909</v>
      </c>
      <c r="B38" s="4" t="s">
        <v>126</v>
      </c>
      <c r="C38" s="4" t="s">
        <v>127</v>
      </c>
      <c r="D38" s="4" t="s">
        <v>28</v>
      </c>
      <c r="E38" s="4" t="s">
        <v>121</v>
      </c>
      <c r="F38" s="21" t="s">
        <v>692</v>
      </c>
      <c r="G38" s="7">
        <f t="shared" si="0"/>
        <v>10</v>
      </c>
      <c r="H38" s="50"/>
      <c r="I38" s="22" t="s">
        <v>165</v>
      </c>
      <c r="J38" s="48">
        <f t="shared" si="1"/>
        <v>10</v>
      </c>
      <c r="K38" s="49" t="s">
        <v>816</v>
      </c>
      <c r="L38" s="49" t="s">
        <v>917</v>
      </c>
      <c r="M38" s="26" t="s">
        <v>635</v>
      </c>
      <c r="N38" s="30">
        <v>10</v>
      </c>
      <c r="O38" s="39"/>
      <c r="P38" s="26" t="s">
        <v>635</v>
      </c>
      <c r="Q38" s="30">
        <f t="shared" si="2"/>
        <v>25</v>
      </c>
    </row>
    <row r="39" spans="1:20" x14ac:dyDescent="0.25">
      <c r="A39" s="4">
        <v>2017605838</v>
      </c>
      <c r="B39" s="4" t="s">
        <v>128</v>
      </c>
      <c r="C39" s="4" t="s">
        <v>129</v>
      </c>
      <c r="D39" s="4" t="s">
        <v>78</v>
      </c>
      <c r="E39" s="4" t="s">
        <v>121</v>
      </c>
      <c r="F39" s="21" t="s">
        <v>709</v>
      </c>
      <c r="G39" s="7">
        <f t="shared" si="0"/>
        <v>10</v>
      </c>
      <c r="H39" s="50"/>
      <c r="I39" s="22" t="s">
        <v>635</v>
      </c>
      <c r="J39" s="48">
        <f t="shared" si="1"/>
        <v>4</v>
      </c>
      <c r="K39" s="49" t="s">
        <v>819</v>
      </c>
      <c r="L39" s="49" t="s">
        <v>917</v>
      </c>
      <c r="M39" s="22" t="s">
        <v>165</v>
      </c>
      <c r="N39" s="30">
        <v>10</v>
      </c>
      <c r="O39" s="39"/>
      <c r="P39" s="34" t="s">
        <v>165</v>
      </c>
      <c r="Q39" s="30">
        <f t="shared" si="2"/>
        <v>25</v>
      </c>
    </row>
    <row r="40" spans="1:20" x14ac:dyDescent="0.25">
      <c r="A40" s="4">
        <v>2017604482</v>
      </c>
      <c r="B40" s="4" t="s">
        <v>131</v>
      </c>
      <c r="C40" s="4" t="s">
        <v>117</v>
      </c>
      <c r="D40" s="4" t="s">
        <v>16</v>
      </c>
      <c r="E40" s="4" t="s">
        <v>121</v>
      </c>
      <c r="F40" s="21" t="s">
        <v>729</v>
      </c>
      <c r="G40" s="7">
        <f t="shared" si="0"/>
        <v>6</v>
      </c>
      <c r="H40" s="50"/>
      <c r="I40" s="22"/>
      <c r="J40" s="48"/>
      <c r="M40"/>
      <c r="O40" s="40"/>
      <c r="P40"/>
    </row>
    <row r="41" spans="1:20" x14ac:dyDescent="0.25">
      <c r="A41" s="4">
        <v>2017605199</v>
      </c>
      <c r="B41" s="4" t="s">
        <v>133</v>
      </c>
      <c r="C41" s="4" t="s">
        <v>134</v>
      </c>
      <c r="D41" s="4" t="s">
        <v>78</v>
      </c>
      <c r="E41" s="4" t="s">
        <v>136</v>
      </c>
      <c r="F41" s="21" t="s">
        <v>741</v>
      </c>
      <c r="G41" s="7">
        <f t="shared" si="0"/>
        <v>2</v>
      </c>
      <c r="H41" s="50">
        <v>11</v>
      </c>
      <c r="I41" s="20" t="s">
        <v>692</v>
      </c>
      <c r="J41" s="48">
        <f t="shared" si="1"/>
        <v>10</v>
      </c>
      <c r="K41" s="49" t="s">
        <v>817</v>
      </c>
      <c r="L41" s="49" t="s">
        <v>917</v>
      </c>
      <c r="M41" s="24" t="s">
        <v>692</v>
      </c>
      <c r="N41" s="31">
        <v>11</v>
      </c>
      <c r="O41" s="38"/>
      <c r="P41" s="32" t="s">
        <v>692</v>
      </c>
      <c r="Q41" s="31">
        <f t="shared" si="2"/>
        <v>26</v>
      </c>
      <c r="S41" s="24" t="s">
        <v>692</v>
      </c>
      <c r="T41" s="10">
        <v>35</v>
      </c>
    </row>
    <row r="42" spans="1:20" x14ac:dyDescent="0.25">
      <c r="A42" s="4">
        <v>2017605457</v>
      </c>
      <c r="B42" s="4" t="s">
        <v>137</v>
      </c>
      <c r="C42" s="4" t="s">
        <v>138</v>
      </c>
      <c r="D42" s="4" t="s">
        <v>78</v>
      </c>
      <c r="E42" s="4" t="s">
        <v>136</v>
      </c>
      <c r="F42" s="21" t="s">
        <v>747</v>
      </c>
      <c r="G42" s="7">
        <f t="shared" si="0"/>
        <v>8</v>
      </c>
      <c r="H42" s="50"/>
      <c r="I42" s="22" t="s">
        <v>709</v>
      </c>
      <c r="J42" s="48">
        <f t="shared" si="1"/>
        <v>10</v>
      </c>
      <c r="K42" s="49" t="s">
        <v>892</v>
      </c>
      <c r="L42" s="49" t="s">
        <v>917</v>
      </c>
      <c r="M42" s="25" t="s">
        <v>208</v>
      </c>
      <c r="N42" s="31">
        <v>11</v>
      </c>
      <c r="O42" s="39"/>
      <c r="P42" s="33" t="s">
        <v>208</v>
      </c>
      <c r="Q42" s="31">
        <f t="shared" si="2"/>
        <v>26</v>
      </c>
      <c r="S42" s="25" t="s">
        <v>208</v>
      </c>
      <c r="T42" s="10">
        <v>35</v>
      </c>
    </row>
    <row r="43" spans="1:20" x14ac:dyDescent="0.25">
      <c r="A43" s="4">
        <v>2017605429</v>
      </c>
      <c r="B43" s="4" t="s">
        <v>140</v>
      </c>
      <c r="C43" s="4" t="s">
        <v>141</v>
      </c>
      <c r="D43" s="4" t="s">
        <v>78</v>
      </c>
      <c r="E43" s="4" t="s">
        <v>136</v>
      </c>
      <c r="F43" s="21" t="s">
        <v>763</v>
      </c>
      <c r="G43" s="7">
        <f t="shared" si="0"/>
        <v>4</v>
      </c>
      <c r="H43" s="50"/>
      <c r="I43" s="22" t="s">
        <v>676</v>
      </c>
      <c r="J43" s="48">
        <f t="shared" si="1"/>
        <v>10</v>
      </c>
      <c r="K43" s="49" t="s">
        <v>822</v>
      </c>
      <c r="L43" s="49" t="s">
        <v>917</v>
      </c>
      <c r="M43" s="22" t="s">
        <v>676</v>
      </c>
      <c r="N43" s="31">
        <v>11</v>
      </c>
      <c r="O43" s="39"/>
      <c r="P43" s="34" t="s">
        <v>676</v>
      </c>
      <c r="Q43" s="31">
        <f t="shared" si="2"/>
        <v>26</v>
      </c>
      <c r="S43" s="22" t="s">
        <v>676</v>
      </c>
      <c r="T43" s="10">
        <v>35</v>
      </c>
    </row>
    <row r="44" spans="1:20" x14ac:dyDescent="0.25">
      <c r="A44" s="4">
        <v>2017605552</v>
      </c>
      <c r="B44" s="4" t="s">
        <v>143</v>
      </c>
      <c r="C44" s="4" t="s">
        <v>144</v>
      </c>
      <c r="D44" s="4" t="s">
        <v>78</v>
      </c>
      <c r="E44" s="4" t="s">
        <v>136</v>
      </c>
      <c r="F44" s="21" t="s">
        <v>770</v>
      </c>
      <c r="G44" s="7">
        <f t="shared" si="0"/>
        <v>10</v>
      </c>
      <c r="H44" s="50"/>
      <c r="I44" s="22"/>
      <c r="J44" s="48"/>
      <c r="M44"/>
      <c r="O44" s="40"/>
      <c r="P44"/>
    </row>
    <row r="45" spans="1:20" x14ac:dyDescent="0.25">
      <c r="A45" s="4">
        <v>2017601618</v>
      </c>
      <c r="B45" s="4" t="s">
        <v>146</v>
      </c>
      <c r="C45" s="4" t="s">
        <v>147</v>
      </c>
      <c r="D45" s="4" t="s">
        <v>99</v>
      </c>
      <c r="E45" s="4" t="s">
        <v>136</v>
      </c>
      <c r="H45" s="50">
        <v>12</v>
      </c>
      <c r="I45" s="20" t="s">
        <v>361</v>
      </c>
      <c r="J45" s="48">
        <f t="shared" si="1"/>
        <v>5</v>
      </c>
      <c r="K45" s="49" t="s">
        <v>825</v>
      </c>
      <c r="L45" s="49" t="s">
        <v>917</v>
      </c>
      <c r="M45" s="24" t="s">
        <v>361</v>
      </c>
      <c r="N45" s="30">
        <v>12</v>
      </c>
      <c r="O45" s="38"/>
      <c r="P45" s="32" t="s">
        <v>361</v>
      </c>
      <c r="Q45" s="30">
        <f t="shared" si="2"/>
        <v>27</v>
      </c>
    </row>
    <row r="46" spans="1:20" x14ac:dyDescent="0.25">
      <c r="A46" s="4">
        <v>2017605536</v>
      </c>
      <c r="B46" s="4" t="s">
        <v>149</v>
      </c>
      <c r="C46" s="4" t="s">
        <v>147</v>
      </c>
      <c r="D46" s="4" t="s">
        <v>78</v>
      </c>
      <c r="E46" s="4" t="s">
        <v>136</v>
      </c>
      <c r="F46" s="19" t="s">
        <v>811</v>
      </c>
      <c r="G46" s="6">
        <f>SUM(G1:G44)</f>
        <v>351</v>
      </c>
      <c r="H46" s="50"/>
      <c r="I46" s="22" t="s">
        <v>461</v>
      </c>
      <c r="J46" s="48">
        <f t="shared" si="1"/>
        <v>10</v>
      </c>
      <c r="K46" s="49" t="s">
        <v>816</v>
      </c>
      <c r="L46" s="49" t="s">
        <v>917</v>
      </c>
      <c r="M46" s="25" t="s">
        <v>461</v>
      </c>
      <c r="N46" s="30">
        <v>12</v>
      </c>
      <c r="O46" s="39"/>
      <c r="P46" s="33" t="s">
        <v>461</v>
      </c>
      <c r="Q46" s="30">
        <f t="shared" si="2"/>
        <v>27</v>
      </c>
    </row>
    <row r="47" spans="1:20" x14ac:dyDescent="0.25">
      <c r="A47" s="4">
        <v>2017605705</v>
      </c>
      <c r="B47" s="4" t="s">
        <v>26</v>
      </c>
      <c r="C47" s="4" t="s">
        <v>152</v>
      </c>
      <c r="D47" s="4" t="s">
        <v>78</v>
      </c>
      <c r="E47" s="4" t="s">
        <v>136</v>
      </c>
      <c r="F47" s="19" t="s">
        <v>812</v>
      </c>
      <c r="G47" s="18">
        <v>35</v>
      </c>
      <c r="H47" s="50"/>
      <c r="I47" s="22" t="s">
        <v>283</v>
      </c>
      <c r="J47" s="48">
        <f t="shared" si="1"/>
        <v>6</v>
      </c>
      <c r="K47" s="49" t="s">
        <v>826</v>
      </c>
      <c r="L47" s="49" t="s">
        <v>917</v>
      </c>
      <c r="M47" s="22" t="s">
        <v>283</v>
      </c>
      <c r="N47" s="30">
        <v>12</v>
      </c>
      <c r="O47" s="39"/>
      <c r="P47" s="34" t="s">
        <v>283</v>
      </c>
      <c r="Q47" s="30">
        <f t="shared" si="2"/>
        <v>27</v>
      </c>
    </row>
    <row r="48" spans="1:20" x14ac:dyDescent="0.25">
      <c r="A48" s="4">
        <v>2017605797</v>
      </c>
      <c r="B48" s="4" t="s">
        <v>154</v>
      </c>
      <c r="C48" s="4" t="s">
        <v>95</v>
      </c>
      <c r="D48" s="4" t="s">
        <v>78</v>
      </c>
      <c r="E48" s="4" t="s">
        <v>136</v>
      </c>
      <c r="F48" s="19" t="s">
        <v>813</v>
      </c>
      <c r="G48" s="16">
        <f>G46/G47</f>
        <v>10.028571428571428</v>
      </c>
      <c r="H48" s="50"/>
      <c r="I48" s="22"/>
      <c r="J48" s="48"/>
      <c r="M48"/>
      <c r="O48" s="40"/>
      <c r="P48"/>
    </row>
    <row r="49" spans="1:17" x14ac:dyDescent="0.25">
      <c r="A49" s="4">
        <v>2017605600</v>
      </c>
      <c r="B49" s="4" t="s">
        <v>156</v>
      </c>
      <c r="C49" s="4" t="s">
        <v>157</v>
      </c>
      <c r="D49" s="4" t="s">
        <v>78</v>
      </c>
      <c r="E49" s="4" t="s">
        <v>136</v>
      </c>
      <c r="H49" s="50">
        <v>13</v>
      </c>
      <c r="I49" s="20" t="s">
        <v>770</v>
      </c>
      <c r="J49" s="48">
        <f t="shared" si="1"/>
        <v>10</v>
      </c>
      <c r="K49" s="49" t="s">
        <v>816</v>
      </c>
      <c r="M49" s="24" t="s">
        <v>770</v>
      </c>
      <c r="N49" s="31">
        <v>13</v>
      </c>
      <c r="O49" s="38"/>
      <c r="P49" s="32" t="s">
        <v>770</v>
      </c>
      <c r="Q49" s="31">
        <f t="shared" si="2"/>
        <v>28</v>
      </c>
    </row>
    <row r="50" spans="1:17" x14ac:dyDescent="0.25">
      <c r="A50" s="4">
        <v>2017605160</v>
      </c>
      <c r="B50" s="4" t="s">
        <v>140</v>
      </c>
      <c r="C50" s="4" t="s">
        <v>114</v>
      </c>
      <c r="D50" s="4" t="s">
        <v>78</v>
      </c>
      <c r="E50" s="4" t="s">
        <v>136</v>
      </c>
      <c r="H50" s="50"/>
      <c r="I50" s="22" t="s">
        <v>298</v>
      </c>
      <c r="J50" s="48">
        <f t="shared" si="1"/>
        <v>7</v>
      </c>
      <c r="K50" s="49" t="s">
        <v>831</v>
      </c>
      <c r="L50" s="51" t="s">
        <v>931</v>
      </c>
      <c r="M50" s="25" t="s">
        <v>298</v>
      </c>
      <c r="N50" s="31">
        <v>13</v>
      </c>
      <c r="O50" s="39"/>
      <c r="P50" s="33" t="s">
        <v>298</v>
      </c>
      <c r="Q50" s="31">
        <f t="shared" si="2"/>
        <v>28</v>
      </c>
    </row>
    <row r="51" spans="1:17" ht="12" customHeight="1" x14ac:dyDescent="0.25">
      <c r="A51" s="4">
        <v>2017605565</v>
      </c>
      <c r="B51" s="4" t="s">
        <v>19</v>
      </c>
      <c r="C51" s="4" t="s">
        <v>159</v>
      </c>
      <c r="D51" s="4" t="s">
        <v>78</v>
      </c>
      <c r="E51" s="4" t="s">
        <v>136</v>
      </c>
      <c r="H51" s="50"/>
      <c r="I51" s="22" t="s">
        <v>121</v>
      </c>
      <c r="J51" s="48">
        <f t="shared" si="1"/>
        <v>6</v>
      </c>
      <c r="K51" s="49" t="s">
        <v>830</v>
      </c>
      <c r="L51" s="85" t="s">
        <v>927</v>
      </c>
      <c r="M51" s="22" t="s">
        <v>121</v>
      </c>
      <c r="N51" s="31">
        <v>13</v>
      </c>
      <c r="O51" s="39"/>
      <c r="P51" s="34" t="s">
        <v>121</v>
      </c>
      <c r="Q51" s="31">
        <f t="shared" si="2"/>
        <v>28</v>
      </c>
    </row>
    <row r="52" spans="1:17" x14ac:dyDescent="0.25">
      <c r="A52" s="4">
        <v>2017605514</v>
      </c>
      <c r="B52" s="4" t="s">
        <v>23</v>
      </c>
      <c r="C52" s="4" t="s">
        <v>161</v>
      </c>
      <c r="D52" s="4" t="s">
        <v>78</v>
      </c>
      <c r="E52" s="4" t="s">
        <v>136</v>
      </c>
      <c r="H52" s="50"/>
      <c r="I52" s="22"/>
      <c r="J52" s="48"/>
    </row>
    <row r="53" spans="1:17" x14ac:dyDescent="0.25">
      <c r="A53" s="4">
        <v>2017602831</v>
      </c>
      <c r="B53" s="4" t="s">
        <v>163</v>
      </c>
      <c r="C53" s="4" t="s">
        <v>134</v>
      </c>
      <c r="D53" s="4" t="s">
        <v>28</v>
      </c>
      <c r="E53" s="4" t="s">
        <v>165</v>
      </c>
      <c r="H53" s="50">
        <v>14</v>
      </c>
      <c r="I53" s="20" t="s">
        <v>620</v>
      </c>
      <c r="J53" s="48">
        <f t="shared" si="1"/>
        <v>7</v>
      </c>
      <c r="K53" s="49" t="s">
        <v>827</v>
      </c>
      <c r="L53" s="137" t="s">
        <v>919</v>
      </c>
      <c r="M53" s="24" t="s">
        <v>620</v>
      </c>
      <c r="N53" s="30">
        <v>14</v>
      </c>
      <c r="O53" s="38"/>
      <c r="P53" s="32" t="s">
        <v>620</v>
      </c>
      <c r="Q53" s="30">
        <f t="shared" si="2"/>
        <v>29</v>
      </c>
    </row>
    <row r="54" spans="1:17" x14ac:dyDescent="0.25">
      <c r="A54" s="4">
        <v>2017605738</v>
      </c>
      <c r="B54" s="4" t="s">
        <v>166</v>
      </c>
      <c r="C54" s="4" t="s">
        <v>134</v>
      </c>
      <c r="D54" s="4" t="s">
        <v>21</v>
      </c>
      <c r="E54" s="4" t="s">
        <v>165</v>
      </c>
      <c r="H54" s="50"/>
      <c r="I54" s="22" t="s">
        <v>517</v>
      </c>
      <c r="J54" s="48">
        <f t="shared" si="1"/>
        <v>10</v>
      </c>
      <c r="K54" s="49" t="s">
        <v>816</v>
      </c>
      <c r="L54" s="137"/>
      <c r="M54" s="25" t="s">
        <v>517</v>
      </c>
      <c r="N54" s="30">
        <v>14</v>
      </c>
      <c r="O54" s="39"/>
      <c r="P54" s="33" t="s">
        <v>517</v>
      </c>
      <c r="Q54" s="30">
        <f t="shared" si="2"/>
        <v>29</v>
      </c>
    </row>
    <row r="55" spans="1:17" x14ac:dyDescent="0.25">
      <c r="A55" s="4">
        <v>2017602487</v>
      </c>
      <c r="B55" s="4" t="s">
        <v>168</v>
      </c>
      <c r="C55" s="4" t="s">
        <v>77</v>
      </c>
      <c r="D55" s="4" t="s">
        <v>28</v>
      </c>
      <c r="E55" s="4" t="s">
        <v>165</v>
      </c>
      <c r="H55" s="50"/>
      <c r="I55" s="22" t="s">
        <v>536</v>
      </c>
      <c r="J55" s="48">
        <f t="shared" si="1"/>
        <v>1</v>
      </c>
      <c r="K55" s="49" t="s">
        <v>896</v>
      </c>
      <c r="L55" s="137"/>
      <c r="M55" s="22" t="s">
        <v>536</v>
      </c>
      <c r="N55" s="30">
        <v>14</v>
      </c>
      <c r="O55" s="39"/>
      <c r="P55" s="34" t="s">
        <v>660</v>
      </c>
      <c r="Q55" s="30">
        <f t="shared" si="2"/>
        <v>29</v>
      </c>
    </row>
    <row r="56" spans="1:17" x14ac:dyDescent="0.25">
      <c r="A56" s="4">
        <v>2017603599</v>
      </c>
      <c r="B56" s="4" t="s">
        <v>170</v>
      </c>
      <c r="C56" s="4" t="s">
        <v>147</v>
      </c>
      <c r="D56" s="4" t="s">
        <v>28</v>
      </c>
      <c r="E56" s="4" t="s">
        <v>165</v>
      </c>
      <c r="H56" s="47"/>
      <c r="I56" s="95" t="s">
        <v>926</v>
      </c>
      <c r="J56" s="86">
        <f t="shared" si="1"/>
        <v>0</v>
      </c>
      <c r="K56" s="87" t="s">
        <v>820</v>
      </c>
    </row>
    <row r="57" spans="1:17" x14ac:dyDescent="0.25">
      <c r="A57" s="4">
        <v>2017602917</v>
      </c>
      <c r="B57" s="4" t="s">
        <v>171</v>
      </c>
      <c r="C57" s="4" t="s">
        <v>84</v>
      </c>
      <c r="D57" s="4" t="s">
        <v>28</v>
      </c>
      <c r="E57" s="4" t="s">
        <v>165</v>
      </c>
      <c r="H57" s="48">
        <v>15</v>
      </c>
      <c r="I57" s="20" t="s">
        <v>660</v>
      </c>
      <c r="J57" s="48">
        <f t="shared" si="1"/>
        <v>9</v>
      </c>
      <c r="K57" s="49" t="s">
        <v>824</v>
      </c>
      <c r="L57" s="138" t="s">
        <v>933</v>
      </c>
      <c r="M57" s="24" t="s">
        <v>660</v>
      </c>
      <c r="N57" s="6">
        <v>15</v>
      </c>
      <c r="P57" s="24" t="s">
        <v>660</v>
      </c>
      <c r="Q57" s="6">
        <v>30</v>
      </c>
    </row>
    <row r="58" spans="1:17" x14ac:dyDescent="0.25">
      <c r="A58" s="4">
        <v>2017601612</v>
      </c>
      <c r="B58" s="4" t="s">
        <v>173</v>
      </c>
      <c r="C58" s="4" t="s">
        <v>174</v>
      </c>
      <c r="D58" s="4" t="s">
        <v>175</v>
      </c>
      <c r="E58" s="4" t="s">
        <v>165</v>
      </c>
      <c r="H58" s="48"/>
      <c r="I58" s="22" t="s">
        <v>372</v>
      </c>
      <c r="J58" s="48">
        <f t="shared" si="1"/>
        <v>8</v>
      </c>
      <c r="K58" s="49" t="s">
        <v>889</v>
      </c>
      <c r="L58" s="139"/>
      <c r="M58" s="25" t="s">
        <v>504</v>
      </c>
      <c r="N58" s="6">
        <v>15</v>
      </c>
      <c r="P58" s="25" t="s">
        <v>504</v>
      </c>
      <c r="Q58" s="6">
        <v>30</v>
      </c>
    </row>
    <row r="59" spans="1:17" x14ac:dyDescent="0.25">
      <c r="A59" s="4">
        <v>2017601189</v>
      </c>
      <c r="B59" s="4" t="s">
        <v>177</v>
      </c>
      <c r="C59" s="4" t="s">
        <v>174</v>
      </c>
      <c r="D59" s="4" t="s">
        <v>175</v>
      </c>
      <c r="E59" s="4" t="s">
        <v>165</v>
      </c>
      <c r="H59" s="48"/>
      <c r="I59" s="22" t="s">
        <v>644</v>
      </c>
      <c r="J59" s="48">
        <f t="shared" si="1"/>
        <v>8</v>
      </c>
      <c r="K59" s="49" t="s">
        <v>893</v>
      </c>
      <c r="L59" s="139"/>
      <c r="M59" s="22" t="s">
        <v>886</v>
      </c>
      <c r="N59" s="6">
        <v>15</v>
      </c>
      <c r="P59" s="22" t="s">
        <v>886</v>
      </c>
      <c r="Q59" s="6">
        <v>30</v>
      </c>
    </row>
    <row r="60" spans="1:17" x14ac:dyDescent="0.25">
      <c r="A60" s="4">
        <v>2017605787</v>
      </c>
      <c r="B60" s="4" t="s">
        <v>179</v>
      </c>
      <c r="C60" s="4" t="s">
        <v>180</v>
      </c>
      <c r="D60" s="4" t="s">
        <v>21</v>
      </c>
      <c r="E60" s="4" t="s">
        <v>165</v>
      </c>
      <c r="I60" s="52"/>
      <c r="J60" s="53"/>
    </row>
    <row r="61" spans="1:17" x14ac:dyDescent="0.25">
      <c r="A61" s="4">
        <v>2017602089</v>
      </c>
      <c r="B61" s="4" t="s">
        <v>182</v>
      </c>
      <c r="C61" s="4" t="s">
        <v>183</v>
      </c>
      <c r="D61" s="4" t="s">
        <v>175</v>
      </c>
      <c r="E61" s="4" t="s">
        <v>165</v>
      </c>
      <c r="J61" s="49">
        <f>SUM(J1:J60)</f>
        <v>351</v>
      </c>
    </row>
    <row r="62" spans="1:17" x14ac:dyDescent="0.25">
      <c r="A62" s="4">
        <v>941360107</v>
      </c>
      <c r="B62" s="4" t="s">
        <v>185</v>
      </c>
      <c r="C62" s="4" t="s">
        <v>114</v>
      </c>
      <c r="D62" s="4" t="s">
        <v>186</v>
      </c>
      <c r="E62" s="4" t="s">
        <v>165</v>
      </c>
    </row>
    <row r="63" spans="1:17" x14ac:dyDescent="0.25">
      <c r="A63" s="4">
        <v>1141260147</v>
      </c>
      <c r="B63" s="4" t="s">
        <v>188</v>
      </c>
      <c r="C63" s="4" t="s">
        <v>189</v>
      </c>
      <c r="D63" s="4" t="s">
        <v>16</v>
      </c>
      <c r="E63" s="4" t="s">
        <v>191</v>
      </c>
    </row>
    <row r="64" spans="1:17" x14ac:dyDescent="0.25">
      <c r="A64" s="4">
        <v>2017602401</v>
      </c>
      <c r="B64" s="4" t="s">
        <v>192</v>
      </c>
      <c r="C64" s="4" t="s">
        <v>193</v>
      </c>
      <c r="D64" s="4" t="s">
        <v>175</v>
      </c>
      <c r="E64" s="4" t="s">
        <v>191</v>
      </c>
    </row>
    <row r="65" spans="1:5" x14ac:dyDescent="0.25">
      <c r="A65" s="4">
        <v>2017603029</v>
      </c>
      <c r="B65" s="4" t="s">
        <v>195</v>
      </c>
      <c r="C65" s="4" t="s">
        <v>193</v>
      </c>
      <c r="D65" s="4" t="s">
        <v>196</v>
      </c>
      <c r="E65" s="4" t="s">
        <v>191</v>
      </c>
    </row>
    <row r="66" spans="1:5" x14ac:dyDescent="0.25">
      <c r="A66" s="4">
        <v>2017601549</v>
      </c>
      <c r="B66" s="4" t="s">
        <v>197</v>
      </c>
      <c r="C66" s="4" t="s">
        <v>198</v>
      </c>
      <c r="D66" s="4" t="s">
        <v>175</v>
      </c>
      <c r="E66" s="4" t="s">
        <v>191</v>
      </c>
    </row>
    <row r="67" spans="1:5" x14ac:dyDescent="0.25">
      <c r="A67" s="4">
        <v>2017601958</v>
      </c>
      <c r="B67" s="4" t="s">
        <v>14</v>
      </c>
      <c r="C67" s="4" t="s">
        <v>27</v>
      </c>
      <c r="D67" s="4" t="s">
        <v>16</v>
      </c>
      <c r="E67" s="4" t="s">
        <v>191</v>
      </c>
    </row>
    <row r="68" spans="1:5" x14ac:dyDescent="0.25">
      <c r="A68" s="4">
        <v>2017605551</v>
      </c>
      <c r="B68" s="4" t="s">
        <v>19</v>
      </c>
      <c r="C68" s="4" t="s">
        <v>200</v>
      </c>
      <c r="D68" s="4" t="s">
        <v>78</v>
      </c>
      <c r="E68" s="4" t="s">
        <v>191</v>
      </c>
    </row>
    <row r="69" spans="1:5" x14ac:dyDescent="0.25">
      <c r="A69" s="4">
        <v>2017604900</v>
      </c>
      <c r="B69" s="4" t="s">
        <v>26</v>
      </c>
      <c r="C69" s="4" t="s">
        <v>202</v>
      </c>
      <c r="D69" s="4" t="s">
        <v>21</v>
      </c>
      <c r="E69" s="4" t="s">
        <v>191</v>
      </c>
    </row>
    <row r="70" spans="1:5" x14ac:dyDescent="0.25">
      <c r="A70" s="4">
        <v>2017605465</v>
      </c>
      <c r="B70" s="4" t="s">
        <v>19</v>
      </c>
      <c r="C70" s="4" t="s">
        <v>204</v>
      </c>
      <c r="D70" s="4" t="s">
        <v>78</v>
      </c>
      <c r="E70" s="4" t="s">
        <v>191</v>
      </c>
    </row>
    <row r="71" spans="1:5" x14ac:dyDescent="0.25">
      <c r="A71" s="4">
        <v>2017604594</v>
      </c>
      <c r="B71" s="4" t="s">
        <v>206</v>
      </c>
      <c r="C71" s="4" t="s">
        <v>77</v>
      </c>
      <c r="D71" s="4" t="s">
        <v>108</v>
      </c>
      <c r="E71" s="4" t="s">
        <v>208</v>
      </c>
    </row>
    <row r="72" spans="1:5" x14ac:dyDescent="0.25">
      <c r="A72" s="4">
        <v>2017604363</v>
      </c>
      <c r="B72" s="4" t="s">
        <v>209</v>
      </c>
      <c r="C72" s="4" t="s">
        <v>210</v>
      </c>
      <c r="D72" s="4" t="s">
        <v>108</v>
      </c>
      <c r="E72" s="4" t="s">
        <v>208</v>
      </c>
    </row>
    <row r="73" spans="1:5" x14ac:dyDescent="0.25">
      <c r="A73" s="4">
        <v>2017604593</v>
      </c>
      <c r="B73" s="4" t="s">
        <v>212</v>
      </c>
      <c r="C73" s="4" t="s">
        <v>213</v>
      </c>
      <c r="D73" s="4" t="s">
        <v>108</v>
      </c>
      <c r="E73" s="4" t="s">
        <v>208</v>
      </c>
    </row>
    <row r="74" spans="1:5" x14ac:dyDescent="0.25">
      <c r="A74" s="4">
        <v>2017604452</v>
      </c>
      <c r="B74" s="4" t="s">
        <v>111</v>
      </c>
      <c r="C74" s="4" t="s">
        <v>213</v>
      </c>
      <c r="D74" s="4" t="s">
        <v>108</v>
      </c>
      <c r="E74" s="4" t="s">
        <v>208</v>
      </c>
    </row>
    <row r="75" spans="1:5" x14ac:dyDescent="0.25">
      <c r="A75" s="4">
        <v>2017604305</v>
      </c>
      <c r="B75" s="4" t="s">
        <v>216</v>
      </c>
      <c r="C75" s="4" t="s">
        <v>81</v>
      </c>
      <c r="D75" s="4" t="s">
        <v>108</v>
      </c>
      <c r="E75" s="4" t="s">
        <v>208</v>
      </c>
    </row>
    <row r="76" spans="1:5" x14ac:dyDescent="0.25">
      <c r="A76" s="4">
        <v>2017602416</v>
      </c>
      <c r="B76" s="4" t="s">
        <v>52</v>
      </c>
      <c r="C76" s="4" t="s">
        <v>218</v>
      </c>
      <c r="D76" s="4" t="s">
        <v>175</v>
      </c>
      <c r="E76" s="4" t="s">
        <v>208</v>
      </c>
    </row>
    <row r="77" spans="1:5" x14ac:dyDescent="0.25">
      <c r="A77" s="4">
        <v>2017605822</v>
      </c>
      <c r="B77" s="4" t="s">
        <v>220</v>
      </c>
      <c r="C77" s="4" t="s">
        <v>144</v>
      </c>
      <c r="D77" s="4" t="s">
        <v>78</v>
      </c>
      <c r="E77" s="4" t="s">
        <v>222</v>
      </c>
    </row>
    <row r="78" spans="1:5" x14ac:dyDescent="0.25">
      <c r="A78" s="4">
        <v>2017605892</v>
      </c>
      <c r="B78" s="4" t="s">
        <v>26</v>
      </c>
      <c r="C78" s="4" t="s">
        <v>81</v>
      </c>
      <c r="D78" s="4" t="s">
        <v>175</v>
      </c>
      <c r="E78" s="4" t="s">
        <v>222</v>
      </c>
    </row>
    <row r="79" spans="1:5" x14ac:dyDescent="0.25">
      <c r="A79" s="4">
        <v>2017601654</v>
      </c>
      <c r="B79" s="4" t="s">
        <v>224</v>
      </c>
      <c r="C79" s="4" t="s">
        <v>33</v>
      </c>
      <c r="D79" s="4" t="s">
        <v>175</v>
      </c>
      <c r="E79" s="4" t="s">
        <v>222</v>
      </c>
    </row>
    <row r="80" spans="1:5" x14ac:dyDescent="0.25">
      <c r="A80" s="4">
        <v>2017604375</v>
      </c>
      <c r="B80" s="4" t="s">
        <v>226</v>
      </c>
      <c r="C80" s="4" t="s">
        <v>227</v>
      </c>
      <c r="D80" s="4" t="s">
        <v>16</v>
      </c>
      <c r="E80" s="4" t="s">
        <v>222</v>
      </c>
    </row>
    <row r="81" spans="1:5" x14ac:dyDescent="0.25">
      <c r="A81" s="4">
        <v>2017601435</v>
      </c>
      <c r="B81" s="4" t="s">
        <v>229</v>
      </c>
      <c r="C81" s="4" t="s">
        <v>230</v>
      </c>
      <c r="D81" s="4" t="s">
        <v>175</v>
      </c>
      <c r="E81" s="4" t="s">
        <v>222</v>
      </c>
    </row>
    <row r="82" spans="1:5" x14ac:dyDescent="0.25">
      <c r="A82" s="4">
        <v>2017602278</v>
      </c>
      <c r="B82" s="4" t="s">
        <v>133</v>
      </c>
      <c r="C82" s="4" t="s">
        <v>232</v>
      </c>
      <c r="D82" s="4" t="s">
        <v>175</v>
      </c>
      <c r="E82" s="4" t="s">
        <v>234</v>
      </c>
    </row>
    <row r="83" spans="1:5" x14ac:dyDescent="0.25">
      <c r="A83" s="4">
        <v>2017601129</v>
      </c>
      <c r="B83" s="4" t="s">
        <v>235</v>
      </c>
      <c r="C83" s="4" t="s">
        <v>125</v>
      </c>
      <c r="D83" s="4" t="s">
        <v>175</v>
      </c>
      <c r="E83" s="4" t="s">
        <v>234</v>
      </c>
    </row>
    <row r="84" spans="1:5" x14ac:dyDescent="0.25">
      <c r="A84" s="4">
        <v>2017601283</v>
      </c>
      <c r="B84" s="4" t="s">
        <v>19</v>
      </c>
      <c r="C84" s="4" t="s">
        <v>218</v>
      </c>
      <c r="D84" s="4" t="s">
        <v>175</v>
      </c>
      <c r="E84" s="4" t="s">
        <v>234</v>
      </c>
    </row>
    <row r="85" spans="1:5" x14ac:dyDescent="0.25">
      <c r="A85" s="4">
        <v>2017602611</v>
      </c>
      <c r="B85" s="4" t="s">
        <v>238</v>
      </c>
      <c r="C85" s="4" t="s">
        <v>218</v>
      </c>
      <c r="D85" s="4" t="s">
        <v>28</v>
      </c>
      <c r="E85" s="4" t="s">
        <v>234</v>
      </c>
    </row>
    <row r="86" spans="1:5" x14ac:dyDescent="0.25">
      <c r="A86" s="4">
        <v>2017603813</v>
      </c>
      <c r="B86" s="4" t="s">
        <v>240</v>
      </c>
      <c r="C86" s="4" t="s">
        <v>31</v>
      </c>
      <c r="D86" s="4" t="s">
        <v>72</v>
      </c>
      <c r="E86" s="4" t="s">
        <v>234</v>
      </c>
    </row>
    <row r="87" spans="1:5" x14ac:dyDescent="0.25">
      <c r="A87" s="4">
        <v>2017602440</v>
      </c>
      <c r="B87" s="4" t="s">
        <v>14</v>
      </c>
      <c r="C87" s="4" t="s">
        <v>242</v>
      </c>
      <c r="D87" s="4" t="s">
        <v>28</v>
      </c>
      <c r="E87" s="4" t="s">
        <v>234</v>
      </c>
    </row>
    <row r="88" spans="1:5" x14ac:dyDescent="0.25">
      <c r="A88" s="4">
        <v>2017603741</v>
      </c>
      <c r="B88" s="4" t="s">
        <v>60</v>
      </c>
      <c r="C88" s="4" t="s">
        <v>244</v>
      </c>
      <c r="D88" s="4" t="s">
        <v>72</v>
      </c>
      <c r="E88" s="4" t="s">
        <v>246</v>
      </c>
    </row>
    <row r="89" spans="1:5" x14ac:dyDescent="0.25">
      <c r="A89" s="4">
        <v>2017604853</v>
      </c>
      <c r="B89" s="4" t="s">
        <v>247</v>
      </c>
      <c r="C89" s="4" t="s">
        <v>248</v>
      </c>
      <c r="D89" s="4" t="s">
        <v>108</v>
      </c>
      <c r="E89" s="4" t="s">
        <v>246</v>
      </c>
    </row>
    <row r="90" spans="1:5" x14ac:dyDescent="0.25">
      <c r="A90" s="4">
        <v>2017605506</v>
      </c>
      <c r="B90" s="4" t="s">
        <v>250</v>
      </c>
      <c r="C90" s="4" t="s">
        <v>123</v>
      </c>
      <c r="D90" s="4" t="s">
        <v>78</v>
      </c>
      <c r="E90" s="4" t="s">
        <v>246</v>
      </c>
    </row>
    <row r="91" spans="1:5" x14ac:dyDescent="0.25">
      <c r="A91" s="4">
        <v>2017603171</v>
      </c>
      <c r="B91" s="4" t="s">
        <v>252</v>
      </c>
      <c r="C91" s="4" t="s">
        <v>253</v>
      </c>
      <c r="D91" s="4" t="s">
        <v>28</v>
      </c>
      <c r="E91" s="4" t="s">
        <v>246</v>
      </c>
    </row>
    <row r="92" spans="1:5" x14ac:dyDescent="0.25">
      <c r="A92" s="4">
        <v>2017601671</v>
      </c>
      <c r="B92" s="4" t="s">
        <v>255</v>
      </c>
      <c r="C92" s="4" t="s">
        <v>77</v>
      </c>
      <c r="D92" s="4" t="s">
        <v>72</v>
      </c>
      <c r="E92" s="4" t="s">
        <v>246</v>
      </c>
    </row>
    <row r="93" spans="1:5" x14ac:dyDescent="0.25">
      <c r="A93" s="4">
        <v>2017601003</v>
      </c>
      <c r="B93" s="4" t="s">
        <v>257</v>
      </c>
      <c r="C93" s="4" t="s">
        <v>84</v>
      </c>
      <c r="D93" s="4" t="s">
        <v>72</v>
      </c>
      <c r="E93" s="4" t="s">
        <v>246</v>
      </c>
    </row>
    <row r="94" spans="1:5" x14ac:dyDescent="0.25">
      <c r="A94" s="4">
        <v>2017603305</v>
      </c>
      <c r="B94" s="4" t="s">
        <v>259</v>
      </c>
      <c r="C94" s="4" t="s">
        <v>227</v>
      </c>
      <c r="D94" s="4" t="s">
        <v>72</v>
      </c>
      <c r="E94" s="4" t="s">
        <v>246</v>
      </c>
    </row>
    <row r="95" spans="1:5" x14ac:dyDescent="0.25">
      <c r="A95" s="4">
        <v>2017604992</v>
      </c>
      <c r="B95" s="4" t="s">
        <v>261</v>
      </c>
      <c r="C95" s="4" t="s">
        <v>262</v>
      </c>
      <c r="D95" s="4" t="s">
        <v>21</v>
      </c>
      <c r="E95" s="4" t="s">
        <v>246</v>
      </c>
    </row>
    <row r="96" spans="1:5" x14ac:dyDescent="0.25">
      <c r="A96" s="4">
        <v>2017602825</v>
      </c>
      <c r="B96" s="4" t="s">
        <v>264</v>
      </c>
      <c r="C96" s="4" t="s">
        <v>265</v>
      </c>
      <c r="D96" s="4" t="s">
        <v>72</v>
      </c>
      <c r="E96" s="4" t="s">
        <v>246</v>
      </c>
    </row>
    <row r="97" spans="1:5" x14ac:dyDescent="0.25">
      <c r="A97" s="4">
        <v>2017605386</v>
      </c>
      <c r="B97" s="4" t="s">
        <v>267</v>
      </c>
      <c r="C97" s="4" t="s">
        <v>268</v>
      </c>
      <c r="D97" s="4" t="s">
        <v>21</v>
      </c>
      <c r="E97" s="4" t="s">
        <v>246</v>
      </c>
    </row>
    <row r="98" spans="1:5" x14ac:dyDescent="0.25">
      <c r="A98" s="4">
        <v>2017603692</v>
      </c>
      <c r="B98" s="4" t="s">
        <v>270</v>
      </c>
      <c r="C98" s="4" t="s">
        <v>271</v>
      </c>
      <c r="D98" s="4" t="s">
        <v>28</v>
      </c>
      <c r="E98" s="4" t="s">
        <v>246</v>
      </c>
    </row>
    <row r="99" spans="1:5" x14ac:dyDescent="0.25">
      <c r="A99" s="4">
        <v>2017603828</v>
      </c>
      <c r="B99" s="4" t="s">
        <v>273</v>
      </c>
      <c r="C99" s="4" t="s">
        <v>183</v>
      </c>
      <c r="D99" s="4" t="s">
        <v>72</v>
      </c>
      <c r="E99" s="4" t="s">
        <v>246</v>
      </c>
    </row>
    <row r="100" spans="1:5" x14ac:dyDescent="0.25">
      <c r="A100" s="4">
        <v>2017603064</v>
      </c>
      <c r="B100" s="4" t="s">
        <v>275</v>
      </c>
      <c r="C100" s="4" t="s">
        <v>276</v>
      </c>
      <c r="D100" s="4" t="s">
        <v>28</v>
      </c>
      <c r="E100" s="4" t="s">
        <v>246</v>
      </c>
    </row>
    <row r="101" spans="1:5" x14ac:dyDescent="0.25">
      <c r="A101" s="4">
        <v>2017602383</v>
      </c>
      <c r="B101" s="4" t="s">
        <v>278</v>
      </c>
      <c r="C101" s="4" t="s">
        <v>279</v>
      </c>
      <c r="D101" s="4" t="s">
        <v>72</v>
      </c>
      <c r="E101" s="4" t="s">
        <v>246</v>
      </c>
    </row>
    <row r="102" spans="1:5" x14ac:dyDescent="0.25">
      <c r="A102" s="4">
        <v>2017605401</v>
      </c>
      <c r="B102" s="4" t="s">
        <v>281</v>
      </c>
      <c r="C102" s="4" t="s">
        <v>123</v>
      </c>
      <c r="D102" s="4" t="s">
        <v>78</v>
      </c>
      <c r="E102" s="4" t="s">
        <v>283</v>
      </c>
    </row>
    <row r="103" spans="1:5" x14ac:dyDescent="0.25">
      <c r="A103" s="4">
        <v>2017604461</v>
      </c>
      <c r="B103" s="4" t="s">
        <v>284</v>
      </c>
      <c r="C103" s="4" t="s">
        <v>77</v>
      </c>
      <c r="D103" s="4" t="s">
        <v>108</v>
      </c>
      <c r="E103" s="4" t="s">
        <v>283</v>
      </c>
    </row>
    <row r="104" spans="1:5" x14ac:dyDescent="0.25">
      <c r="A104" s="4">
        <v>2017602398</v>
      </c>
      <c r="B104" s="4" t="s">
        <v>286</v>
      </c>
      <c r="C104" s="4" t="s">
        <v>287</v>
      </c>
      <c r="D104" s="4" t="s">
        <v>72</v>
      </c>
      <c r="E104" s="4" t="s">
        <v>283</v>
      </c>
    </row>
    <row r="105" spans="1:5" x14ac:dyDescent="0.25">
      <c r="A105" s="4">
        <v>2017602887</v>
      </c>
      <c r="B105" s="4" t="s">
        <v>289</v>
      </c>
      <c r="C105" s="4" t="s">
        <v>218</v>
      </c>
      <c r="D105" s="4" t="s">
        <v>72</v>
      </c>
      <c r="E105" s="4" t="s">
        <v>283</v>
      </c>
    </row>
    <row r="106" spans="1:5" x14ac:dyDescent="0.25">
      <c r="A106" s="4">
        <v>2017604048</v>
      </c>
      <c r="B106" s="4" t="s">
        <v>291</v>
      </c>
      <c r="C106" s="4" t="s">
        <v>292</v>
      </c>
      <c r="D106" s="4" t="s">
        <v>72</v>
      </c>
      <c r="E106" s="4" t="s">
        <v>283</v>
      </c>
    </row>
    <row r="107" spans="1:5" x14ac:dyDescent="0.25">
      <c r="A107" s="4">
        <v>2017605123</v>
      </c>
      <c r="B107" s="4" t="s">
        <v>294</v>
      </c>
      <c r="C107" s="4" t="s">
        <v>117</v>
      </c>
      <c r="D107" s="4" t="s">
        <v>108</v>
      </c>
      <c r="E107" s="4" t="s">
        <v>283</v>
      </c>
    </row>
    <row r="108" spans="1:5" x14ac:dyDescent="0.25">
      <c r="A108" s="4">
        <v>2017602539</v>
      </c>
      <c r="B108" s="4" t="s">
        <v>296</v>
      </c>
      <c r="C108" s="4" t="s">
        <v>134</v>
      </c>
      <c r="D108" s="4" t="s">
        <v>196</v>
      </c>
      <c r="E108" s="4" t="s">
        <v>298</v>
      </c>
    </row>
    <row r="109" spans="1:5" x14ac:dyDescent="0.25">
      <c r="A109" s="4">
        <v>2017601660</v>
      </c>
      <c r="B109" s="4" t="s">
        <v>19</v>
      </c>
      <c r="C109" s="4" t="s">
        <v>134</v>
      </c>
      <c r="D109" s="4" t="s">
        <v>196</v>
      </c>
      <c r="E109" s="4" t="s">
        <v>298</v>
      </c>
    </row>
    <row r="110" spans="1:5" x14ac:dyDescent="0.25">
      <c r="A110" s="4">
        <v>2017602739</v>
      </c>
      <c r="B110" s="4" t="s">
        <v>300</v>
      </c>
      <c r="C110" s="4" t="s">
        <v>189</v>
      </c>
      <c r="D110" s="4" t="s">
        <v>196</v>
      </c>
      <c r="E110" s="4" t="s">
        <v>298</v>
      </c>
    </row>
    <row r="111" spans="1:5" x14ac:dyDescent="0.25">
      <c r="A111" s="4">
        <v>2017603615</v>
      </c>
      <c r="B111" s="4" t="s">
        <v>302</v>
      </c>
      <c r="C111" s="4" t="s">
        <v>123</v>
      </c>
      <c r="D111" s="4" t="s">
        <v>196</v>
      </c>
      <c r="E111" s="4" t="s">
        <v>298</v>
      </c>
    </row>
    <row r="112" spans="1:5" x14ac:dyDescent="0.25">
      <c r="A112" s="4">
        <v>2017605428</v>
      </c>
      <c r="B112" s="4" t="s">
        <v>304</v>
      </c>
      <c r="C112" s="4" t="s">
        <v>305</v>
      </c>
      <c r="D112" s="4" t="s">
        <v>21</v>
      </c>
      <c r="E112" s="4" t="s">
        <v>298</v>
      </c>
    </row>
    <row r="113" spans="1:5" x14ac:dyDescent="0.25">
      <c r="A113" s="4">
        <v>2017601398</v>
      </c>
      <c r="B113" s="4" t="s">
        <v>66</v>
      </c>
      <c r="C113" s="4" t="s">
        <v>33</v>
      </c>
      <c r="D113" s="4" t="s">
        <v>99</v>
      </c>
      <c r="E113" s="4" t="s">
        <v>298</v>
      </c>
    </row>
    <row r="114" spans="1:5" x14ac:dyDescent="0.25">
      <c r="A114" s="4">
        <v>2017601450</v>
      </c>
      <c r="B114" s="4" t="s">
        <v>308</v>
      </c>
      <c r="C114" s="4" t="s">
        <v>309</v>
      </c>
      <c r="D114" s="4" t="s">
        <v>99</v>
      </c>
      <c r="E114" s="4" t="s">
        <v>298</v>
      </c>
    </row>
    <row r="115" spans="1:5" x14ac:dyDescent="0.25">
      <c r="A115" s="4">
        <v>2017605507</v>
      </c>
      <c r="B115" s="4" t="s">
        <v>113</v>
      </c>
      <c r="C115" s="4" t="s">
        <v>134</v>
      </c>
      <c r="D115" s="4" t="s">
        <v>21</v>
      </c>
      <c r="E115" s="4" t="s">
        <v>312</v>
      </c>
    </row>
    <row r="116" spans="1:5" x14ac:dyDescent="0.25">
      <c r="A116" s="4">
        <v>1141360153</v>
      </c>
      <c r="B116" s="4" t="s">
        <v>313</v>
      </c>
      <c r="C116" s="4" t="s">
        <v>314</v>
      </c>
      <c r="D116" s="4" t="s">
        <v>315</v>
      </c>
      <c r="E116" s="4" t="s">
        <v>312</v>
      </c>
    </row>
    <row r="117" spans="1:5" x14ac:dyDescent="0.25">
      <c r="A117" s="4">
        <v>2017605055</v>
      </c>
      <c r="B117" s="4" t="s">
        <v>317</v>
      </c>
      <c r="C117" s="4" t="s">
        <v>318</v>
      </c>
      <c r="D117" s="4" t="s">
        <v>108</v>
      </c>
      <c r="E117" s="4" t="s">
        <v>312</v>
      </c>
    </row>
    <row r="118" spans="1:5" x14ac:dyDescent="0.25">
      <c r="A118" s="4">
        <v>2017604632</v>
      </c>
      <c r="B118" s="4" t="s">
        <v>319</v>
      </c>
      <c r="C118" s="4" t="s">
        <v>305</v>
      </c>
      <c r="D118" s="4" t="s">
        <v>108</v>
      </c>
      <c r="E118" s="4" t="s">
        <v>312</v>
      </c>
    </row>
    <row r="119" spans="1:5" x14ac:dyDescent="0.25">
      <c r="A119" s="4">
        <v>2017604718</v>
      </c>
      <c r="B119" s="4" t="s">
        <v>55</v>
      </c>
      <c r="C119" s="4" t="s">
        <v>320</v>
      </c>
      <c r="D119" s="4" t="s">
        <v>21</v>
      </c>
      <c r="E119" s="4" t="s">
        <v>312</v>
      </c>
    </row>
    <row r="120" spans="1:5" x14ac:dyDescent="0.25">
      <c r="A120" s="4">
        <v>2017605302</v>
      </c>
      <c r="B120" s="4" t="s">
        <v>238</v>
      </c>
      <c r="C120" s="4" t="s">
        <v>322</v>
      </c>
      <c r="D120" s="4" t="s">
        <v>25</v>
      </c>
      <c r="E120" s="4" t="s">
        <v>312</v>
      </c>
    </row>
    <row r="121" spans="1:5" x14ac:dyDescent="0.25">
      <c r="A121" s="4">
        <v>2017605792</v>
      </c>
      <c r="B121" s="4" t="s">
        <v>323</v>
      </c>
      <c r="C121" s="4" t="s">
        <v>324</v>
      </c>
      <c r="D121" s="4" t="s">
        <v>21</v>
      </c>
      <c r="E121" s="4" t="s">
        <v>312</v>
      </c>
    </row>
    <row r="122" spans="1:5" x14ac:dyDescent="0.25">
      <c r="A122" s="4">
        <v>2017602996</v>
      </c>
      <c r="B122" s="4" t="s">
        <v>106</v>
      </c>
      <c r="C122" s="4" t="s">
        <v>325</v>
      </c>
      <c r="D122" s="4" t="s">
        <v>196</v>
      </c>
      <c r="E122" s="4" t="s">
        <v>312</v>
      </c>
    </row>
    <row r="123" spans="1:5" x14ac:dyDescent="0.25">
      <c r="A123" s="4">
        <v>2017605944</v>
      </c>
      <c r="B123" s="4" t="s">
        <v>326</v>
      </c>
      <c r="C123" s="4" t="s">
        <v>27</v>
      </c>
      <c r="D123" s="4" t="s">
        <v>25</v>
      </c>
      <c r="E123" s="4" t="s">
        <v>312</v>
      </c>
    </row>
    <row r="124" spans="1:5" x14ac:dyDescent="0.25">
      <c r="A124" s="4">
        <v>2017601668</v>
      </c>
      <c r="B124" s="4" t="s">
        <v>14</v>
      </c>
      <c r="C124" s="4" t="s">
        <v>327</v>
      </c>
      <c r="D124" s="4" t="s">
        <v>196</v>
      </c>
      <c r="E124" s="4" t="s">
        <v>312</v>
      </c>
    </row>
    <row r="125" spans="1:5" x14ac:dyDescent="0.25">
      <c r="A125" s="4">
        <v>1141360151</v>
      </c>
      <c r="B125" s="4" t="s">
        <v>328</v>
      </c>
      <c r="C125" s="4" t="s">
        <v>329</v>
      </c>
      <c r="D125" s="4" t="s">
        <v>315</v>
      </c>
      <c r="E125" s="4" t="s">
        <v>331</v>
      </c>
    </row>
    <row r="126" spans="1:5" x14ac:dyDescent="0.25">
      <c r="A126" s="4">
        <v>2017601694</v>
      </c>
      <c r="B126" s="4" t="s">
        <v>332</v>
      </c>
      <c r="C126" s="4" t="s">
        <v>333</v>
      </c>
      <c r="D126" s="4" t="s">
        <v>175</v>
      </c>
      <c r="E126" s="4" t="s">
        <v>331</v>
      </c>
    </row>
    <row r="127" spans="1:5" x14ac:dyDescent="0.25">
      <c r="A127" s="4">
        <v>2017601708</v>
      </c>
      <c r="B127" s="4" t="s">
        <v>335</v>
      </c>
      <c r="C127" s="4" t="s">
        <v>333</v>
      </c>
      <c r="D127" s="4" t="s">
        <v>175</v>
      </c>
      <c r="E127" s="4" t="s">
        <v>331</v>
      </c>
    </row>
    <row r="128" spans="1:5" x14ac:dyDescent="0.25">
      <c r="A128" s="4">
        <v>2017604018</v>
      </c>
      <c r="B128" s="4" t="s">
        <v>337</v>
      </c>
      <c r="C128" s="4" t="s">
        <v>338</v>
      </c>
      <c r="D128" s="4" t="s">
        <v>34</v>
      </c>
      <c r="E128" s="4" t="s">
        <v>331</v>
      </c>
    </row>
    <row r="129" spans="1:5" x14ac:dyDescent="0.25">
      <c r="A129" s="4">
        <v>2017600720</v>
      </c>
      <c r="B129" s="4" t="s">
        <v>50</v>
      </c>
      <c r="C129" s="4" t="s">
        <v>152</v>
      </c>
      <c r="D129" s="4" t="s">
        <v>10</v>
      </c>
      <c r="E129" s="4" t="s">
        <v>331</v>
      </c>
    </row>
    <row r="130" spans="1:5" x14ac:dyDescent="0.25">
      <c r="A130" s="4">
        <v>2017601707</v>
      </c>
      <c r="B130" s="4" t="s">
        <v>341</v>
      </c>
      <c r="C130" s="4" t="s">
        <v>152</v>
      </c>
      <c r="D130" s="4" t="s">
        <v>175</v>
      </c>
      <c r="E130" s="4" t="s">
        <v>331</v>
      </c>
    </row>
    <row r="131" spans="1:5" x14ac:dyDescent="0.25">
      <c r="A131" s="4">
        <v>2017603906</v>
      </c>
      <c r="B131" s="4" t="s">
        <v>342</v>
      </c>
      <c r="C131" s="4" t="s">
        <v>343</v>
      </c>
      <c r="D131" s="4" t="s">
        <v>34</v>
      </c>
      <c r="E131" s="4" t="s">
        <v>331</v>
      </c>
    </row>
    <row r="132" spans="1:5" x14ac:dyDescent="0.25">
      <c r="A132" s="4">
        <v>2017604451</v>
      </c>
      <c r="B132" s="4" t="s">
        <v>14</v>
      </c>
      <c r="C132" s="4" t="s">
        <v>343</v>
      </c>
      <c r="D132" s="4" t="s">
        <v>34</v>
      </c>
      <c r="E132" s="4" t="s">
        <v>331</v>
      </c>
    </row>
    <row r="133" spans="1:5" x14ac:dyDescent="0.25">
      <c r="A133" s="4">
        <v>2017601023</v>
      </c>
      <c r="B133" s="4" t="s">
        <v>346</v>
      </c>
      <c r="C133" s="4" t="s">
        <v>27</v>
      </c>
      <c r="D133" s="4" t="s">
        <v>10</v>
      </c>
      <c r="E133" s="4" t="s">
        <v>331</v>
      </c>
    </row>
    <row r="134" spans="1:5" x14ac:dyDescent="0.25">
      <c r="A134" s="4">
        <v>2017602342</v>
      </c>
      <c r="B134" s="4" t="s">
        <v>347</v>
      </c>
      <c r="C134" s="4" t="s">
        <v>27</v>
      </c>
      <c r="D134" s="4" t="s">
        <v>175</v>
      </c>
      <c r="E134" s="4" t="s">
        <v>331</v>
      </c>
    </row>
    <row r="135" spans="1:5" x14ac:dyDescent="0.25">
      <c r="A135" s="4">
        <v>2017600560</v>
      </c>
      <c r="B135" s="4" t="s">
        <v>349</v>
      </c>
      <c r="C135" s="4" t="s">
        <v>9</v>
      </c>
      <c r="D135" s="4" t="s">
        <v>10</v>
      </c>
      <c r="E135" s="4" t="s">
        <v>331</v>
      </c>
    </row>
    <row r="136" spans="1:5" x14ac:dyDescent="0.25">
      <c r="A136" s="4">
        <v>2017601397</v>
      </c>
      <c r="B136" s="4" t="s">
        <v>351</v>
      </c>
      <c r="C136" s="4" t="s">
        <v>242</v>
      </c>
      <c r="D136" s="4" t="s">
        <v>175</v>
      </c>
      <c r="E136" s="4" t="s">
        <v>331</v>
      </c>
    </row>
    <row r="137" spans="1:5" x14ac:dyDescent="0.25">
      <c r="A137" s="4">
        <v>2017601600</v>
      </c>
      <c r="B137" s="4" t="s">
        <v>353</v>
      </c>
      <c r="C137" s="4" t="s">
        <v>354</v>
      </c>
      <c r="D137" s="4" t="s">
        <v>175</v>
      </c>
      <c r="E137" s="4" t="s">
        <v>331</v>
      </c>
    </row>
    <row r="138" spans="1:5" x14ac:dyDescent="0.25">
      <c r="A138" s="4">
        <v>2017600736</v>
      </c>
      <c r="B138" s="4" t="s">
        <v>55</v>
      </c>
      <c r="C138" s="4" t="s">
        <v>356</v>
      </c>
      <c r="D138" s="4" t="s">
        <v>10</v>
      </c>
      <c r="E138" s="4" t="s">
        <v>331</v>
      </c>
    </row>
    <row r="139" spans="1:5" x14ac:dyDescent="0.25">
      <c r="A139" s="4">
        <v>2017602029</v>
      </c>
      <c r="B139" s="4" t="s">
        <v>358</v>
      </c>
      <c r="C139" s="4" t="s">
        <v>161</v>
      </c>
      <c r="D139" s="4" t="s">
        <v>175</v>
      </c>
      <c r="E139" s="4" t="s">
        <v>331</v>
      </c>
    </row>
    <row r="140" spans="1:5" x14ac:dyDescent="0.25">
      <c r="A140" s="4">
        <v>2017604839</v>
      </c>
      <c r="B140" s="4" t="s">
        <v>30</v>
      </c>
      <c r="C140" s="4" t="s">
        <v>227</v>
      </c>
      <c r="D140" s="4" t="s">
        <v>108</v>
      </c>
      <c r="E140" s="4" t="s">
        <v>361</v>
      </c>
    </row>
    <row r="141" spans="1:5" x14ac:dyDescent="0.25">
      <c r="A141" s="4">
        <v>2017604775</v>
      </c>
      <c r="B141" s="4" t="s">
        <v>362</v>
      </c>
      <c r="C141" s="4" t="s">
        <v>230</v>
      </c>
      <c r="D141" s="4" t="s">
        <v>108</v>
      </c>
      <c r="E141" s="4" t="s">
        <v>361</v>
      </c>
    </row>
    <row r="142" spans="1:5" x14ac:dyDescent="0.25">
      <c r="A142" s="4">
        <v>2017604831</v>
      </c>
      <c r="B142" s="4" t="s">
        <v>364</v>
      </c>
      <c r="C142" s="4" t="s">
        <v>365</v>
      </c>
      <c r="D142" s="4" t="s">
        <v>108</v>
      </c>
      <c r="E142" s="4" t="s">
        <v>361</v>
      </c>
    </row>
    <row r="143" spans="1:5" x14ac:dyDescent="0.25">
      <c r="A143" s="4">
        <v>2017604347</v>
      </c>
      <c r="B143" s="4" t="s">
        <v>60</v>
      </c>
      <c r="C143" s="4" t="s">
        <v>367</v>
      </c>
      <c r="D143" s="4" t="s">
        <v>108</v>
      </c>
      <c r="E143" s="4" t="s">
        <v>361</v>
      </c>
    </row>
    <row r="144" spans="1:5" x14ac:dyDescent="0.25">
      <c r="A144" s="4">
        <v>2017605033</v>
      </c>
      <c r="B144" s="4" t="s">
        <v>23</v>
      </c>
      <c r="C144" s="4" t="s">
        <v>369</v>
      </c>
      <c r="D144" s="4" t="s">
        <v>108</v>
      </c>
      <c r="E144" s="4" t="s">
        <v>361</v>
      </c>
    </row>
    <row r="145" spans="1:5" x14ac:dyDescent="0.25">
      <c r="A145" s="4">
        <v>2017604919</v>
      </c>
      <c r="B145" s="4" t="s">
        <v>259</v>
      </c>
      <c r="C145" s="4" t="s">
        <v>227</v>
      </c>
      <c r="D145" s="4" t="s">
        <v>108</v>
      </c>
      <c r="E145" s="4" t="s">
        <v>372</v>
      </c>
    </row>
    <row r="146" spans="1:5" x14ac:dyDescent="0.25">
      <c r="A146" s="4">
        <v>2017602385</v>
      </c>
      <c r="B146" s="4" t="s">
        <v>373</v>
      </c>
      <c r="C146" s="4" t="s">
        <v>374</v>
      </c>
      <c r="D146" s="4" t="s">
        <v>175</v>
      </c>
      <c r="E146" s="4" t="s">
        <v>372</v>
      </c>
    </row>
    <row r="147" spans="1:5" x14ac:dyDescent="0.25">
      <c r="A147" s="4">
        <v>2017602371</v>
      </c>
      <c r="B147" s="4" t="s">
        <v>19</v>
      </c>
      <c r="C147" s="4" t="s">
        <v>324</v>
      </c>
      <c r="D147" s="4" t="s">
        <v>175</v>
      </c>
      <c r="E147" s="4" t="s">
        <v>372</v>
      </c>
    </row>
    <row r="148" spans="1:5" x14ac:dyDescent="0.25">
      <c r="A148" s="4">
        <v>2017604516</v>
      </c>
      <c r="B148" s="4" t="s">
        <v>377</v>
      </c>
      <c r="C148" s="4" t="s">
        <v>378</v>
      </c>
      <c r="D148" s="4" t="s">
        <v>108</v>
      </c>
      <c r="E148" s="4" t="s">
        <v>372</v>
      </c>
    </row>
    <row r="149" spans="1:5" x14ac:dyDescent="0.25">
      <c r="A149" s="4">
        <v>2017604776</v>
      </c>
      <c r="B149" s="4" t="s">
        <v>380</v>
      </c>
      <c r="C149" s="4" t="s">
        <v>381</v>
      </c>
      <c r="D149" s="4" t="s">
        <v>108</v>
      </c>
      <c r="E149" s="4" t="s">
        <v>372</v>
      </c>
    </row>
    <row r="150" spans="1:5" x14ac:dyDescent="0.25">
      <c r="A150" s="4">
        <v>1041060226</v>
      </c>
      <c r="B150" s="4" t="s">
        <v>383</v>
      </c>
      <c r="C150" s="4" t="s">
        <v>309</v>
      </c>
      <c r="D150" s="4" t="s">
        <v>384</v>
      </c>
      <c r="E150" s="4" t="s">
        <v>372</v>
      </c>
    </row>
    <row r="151" spans="1:5" x14ac:dyDescent="0.25">
      <c r="A151" s="4">
        <v>1041260048</v>
      </c>
      <c r="B151" s="4" t="s">
        <v>386</v>
      </c>
      <c r="C151" s="4" t="s">
        <v>161</v>
      </c>
      <c r="D151" s="4" t="s">
        <v>387</v>
      </c>
      <c r="E151" s="4" t="s">
        <v>372</v>
      </c>
    </row>
    <row r="152" spans="1:5" x14ac:dyDescent="0.25">
      <c r="A152" s="4">
        <v>2017605046</v>
      </c>
      <c r="B152" s="4" t="s">
        <v>30</v>
      </c>
      <c r="C152" s="4" t="s">
        <v>389</v>
      </c>
      <c r="D152" s="4" t="s">
        <v>108</v>
      </c>
      <c r="E152" s="4" t="s">
        <v>372</v>
      </c>
    </row>
    <row r="153" spans="1:5" x14ac:dyDescent="0.25">
      <c r="A153" s="4">
        <v>2017604550</v>
      </c>
      <c r="B153" s="4" t="s">
        <v>323</v>
      </c>
      <c r="C153" s="4" t="s">
        <v>134</v>
      </c>
      <c r="D153" s="4" t="s">
        <v>34</v>
      </c>
      <c r="E153" s="4" t="s">
        <v>392</v>
      </c>
    </row>
    <row r="154" spans="1:5" x14ac:dyDescent="0.25">
      <c r="A154" s="4">
        <v>2017604538</v>
      </c>
      <c r="B154" s="4" t="s">
        <v>393</v>
      </c>
      <c r="C154" s="4" t="s">
        <v>134</v>
      </c>
      <c r="D154" s="4" t="s">
        <v>34</v>
      </c>
      <c r="E154" s="4" t="s">
        <v>392</v>
      </c>
    </row>
    <row r="155" spans="1:5" x14ac:dyDescent="0.25">
      <c r="A155" s="4">
        <v>2017600784</v>
      </c>
      <c r="B155" s="4" t="s">
        <v>395</v>
      </c>
      <c r="C155" s="4" t="s">
        <v>314</v>
      </c>
      <c r="D155" s="4" t="s">
        <v>10</v>
      </c>
      <c r="E155" s="4" t="s">
        <v>392</v>
      </c>
    </row>
    <row r="156" spans="1:5" x14ac:dyDescent="0.25">
      <c r="A156" s="4">
        <v>2017601734</v>
      </c>
      <c r="B156" s="4" t="s">
        <v>397</v>
      </c>
      <c r="C156" s="4" t="s">
        <v>398</v>
      </c>
      <c r="D156" s="4" t="s">
        <v>175</v>
      </c>
      <c r="E156" s="4" t="s">
        <v>392</v>
      </c>
    </row>
    <row r="157" spans="1:5" x14ac:dyDescent="0.25">
      <c r="A157" s="4">
        <v>2017601427</v>
      </c>
      <c r="B157" s="4" t="s">
        <v>400</v>
      </c>
      <c r="C157" s="4" t="s">
        <v>141</v>
      </c>
      <c r="D157" s="4" t="s">
        <v>175</v>
      </c>
      <c r="E157" s="4" t="s">
        <v>392</v>
      </c>
    </row>
    <row r="158" spans="1:5" x14ac:dyDescent="0.25">
      <c r="A158" s="4">
        <v>2017602884</v>
      </c>
      <c r="B158" s="4" t="s">
        <v>402</v>
      </c>
      <c r="C158" s="4" t="s">
        <v>305</v>
      </c>
      <c r="D158" s="4" t="s">
        <v>28</v>
      </c>
      <c r="E158" s="4" t="s">
        <v>392</v>
      </c>
    </row>
    <row r="159" spans="1:5" x14ac:dyDescent="0.25">
      <c r="A159" s="4">
        <v>2017601316</v>
      </c>
      <c r="B159" s="4" t="s">
        <v>26</v>
      </c>
      <c r="C159" s="4" t="s">
        <v>287</v>
      </c>
      <c r="D159" s="4" t="s">
        <v>175</v>
      </c>
      <c r="E159" s="4" t="s">
        <v>392</v>
      </c>
    </row>
    <row r="160" spans="1:5" x14ac:dyDescent="0.25">
      <c r="A160" s="4">
        <v>2017605283</v>
      </c>
      <c r="B160" s="4" t="s">
        <v>405</v>
      </c>
      <c r="C160" s="4" t="s">
        <v>406</v>
      </c>
      <c r="D160" s="4" t="s">
        <v>78</v>
      </c>
      <c r="E160" s="4" t="s">
        <v>392</v>
      </c>
    </row>
    <row r="161" spans="1:5" x14ac:dyDescent="0.25">
      <c r="A161" s="4">
        <v>2017605731</v>
      </c>
      <c r="B161" s="4" t="s">
        <v>238</v>
      </c>
      <c r="C161" s="4" t="s">
        <v>103</v>
      </c>
      <c r="D161" s="4" t="s">
        <v>21</v>
      </c>
      <c r="E161" s="4" t="s">
        <v>392</v>
      </c>
    </row>
    <row r="162" spans="1:5" x14ac:dyDescent="0.25">
      <c r="A162" s="4">
        <v>2017605649</v>
      </c>
      <c r="B162" s="4" t="s">
        <v>409</v>
      </c>
      <c r="C162" s="4" t="s">
        <v>107</v>
      </c>
      <c r="D162" s="4" t="s">
        <v>21</v>
      </c>
      <c r="E162" s="4" t="s">
        <v>392</v>
      </c>
    </row>
    <row r="163" spans="1:5" x14ac:dyDescent="0.25">
      <c r="A163" s="4">
        <v>2017604286</v>
      </c>
      <c r="B163" s="4" t="s">
        <v>411</v>
      </c>
      <c r="C163" s="4" t="s">
        <v>309</v>
      </c>
      <c r="D163" s="4" t="s">
        <v>34</v>
      </c>
      <c r="E163" s="4" t="s">
        <v>392</v>
      </c>
    </row>
    <row r="164" spans="1:5" x14ac:dyDescent="0.25">
      <c r="A164" s="4">
        <v>2017604434</v>
      </c>
      <c r="B164" s="4" t="s">
        <v>413</v>
      </c>
      <c r="C164" s="4" t="s">
        <v>159</v>
      </c>
      <c r="D164" s="4" t="s">
        <v>34</v>
      </c>
      <c r="E164" s="4" t="s">
        <v>392</v>
      </c>
    </row>
    <row r="165" spans="1:5" x14ac:dyDescent="0.25">
      <c r="A165" s="4">
        <v>2017603941</v>
      </c>
      <c r="B165" s="4" t="s">
        <v>415</v>
      </c>
      <c r="C165" s="4" t="s">
        <v>159</v>
      </c>
      <c r="D165" s="4" t="s">
        <v>72</v>
      </c>
      <c r="E165" s="4" t="s">
        <v>392</v>
      </c>
    </row>
    <row r="166" spans="1:5" x14ac:dyDescent="0.25">
      <c r="A166" s="4">
        <v>2017602498</v>
      </c>
      <c r="B166" s="4" t="s">
        <v>417</v>
      </c>
      <c r="C166" s="4" t="s">
        <v>418</v>
      </c>
      <c r="D166" s="4" t="s">
        <v>28</v>
      </c>
      <c r="E166" s="4" t="s">
        <v>392</v>
      </c>
    </row>
    <row r="167" spans="1:5" x14ac:dyDescent="0.25">
      <c r="A167" s="4">
        <v>2017602918</v>
      </c>
      <c r="B167" s="4" t="s">
        <v>420</v>
      </c>
      <c r="C167" s="4" t="s">
        <v>421</v>
      </c>
      <c r="D167" s="4" t="s">
        <v>72</v>
      </c>
      <c r="E167" s="4" t="s">
        <v>424</v>
      </c>
    </row>
    <row r="168" spans="1:5" x14ac:dyDescent="0.25">
      <c r="A168" s="4">
        <v>2017604114</v>
      </c>
      <c r="B168" s="4" t="s">
        <v>425</v>
      </c>
      <c r="C168" s="4" t="s">
        <v>47</v>
      </c>
      <c r="D168" s="4" t="s">
        <v>72</v>
      </c>
      <c r="E168" s="4" t="s">
        <v>424</v>
      </c>
    </row>
    <row r="169" spans="1:5" x14ac:dyDescent="0.25">
      <c r="A169" s="4">
        <v>2017601923</v>
      </c>
      <c r="B169" s="4" t="s">
        <v>427</v>
      </c>
      <c r="C169" s="4" t="s">
        <v>428</v>
      </c>
      <c r="D169" s="4" t="s">
        <v>72</v>
      </c>
      <c r="E169" s="4" t="s">
        <v>424</v>
      </c>
    </row>
    <row r="170" spans="1:5" x14ac:dyDescent="0.25">
      <c r="A170" s="4">
        <v>2017600889</v>
      </c>
      <c r="B170" s="4" t="s">
        <v>430</v>
      </c>
      <c r="C170" s="4" t="s">
        <v>431</v>
      </c>
      <c r="D170" s="4" t="s">
        <v>72</v>
      </c>
      <c r="E170" s="4" t="s">
        <v>424</v>
      </c>
    </row>
    <row r="171" spans="1:5" x14ac:dyDescent="0.25">
      <c r="A171" s="4">
        <v>2017604080</v>
      </c>
      <c r="B171" s="4" t="s">
        <v>433</v>
      </c>
      <c r="C171" s="4" t="s">
        <v>329</v>
      </c>
      <c r="D171" s="4" t="s">
        <v>72</v>
      </c>
      <c r="E171" s="4" t="s">
        <v>424</v>
      </c>
    </row>
    <row r="172" spans="1:5" x14ac:dyDescent="0.25">
      <c r="A172" s="4">
        <v>2017603559</v>
      </c>
      <c r="B172" s="4" t="s">
        <v>76</v>
      </c>
      <c r="C172" s="4" t="s">
        <v>84</v>
      </c>
      <c r="D172" s="4" t="s">
        <v>72</v>
      </c>
      <c r="E172" s="4" t="s">
        <v>424</v>
      </c>
    </row>
    <row r="173" spans="1:5" x14ac:dyDescent="0.25">
      <c r="A173" s="4">
        <v>2017605286</v>
      </c>
      <c r="B173" s="4" t="s">
        <v>436</v>
      </c>
      <c r="C173" s="4" t="s">
        <v>320</v>
      </c>
      <c r="D173" s="4" t="s">
        <v>78</v>
      </c>
      <c r="E173" s="4" t="s">
        <v>424</v>
      </c>
    </row>
    <row r="174" spans="1:5" x14ac:dyDescent="0.25">
      <c r="A174" s="4">
        <v>2017604173</v>
      </c>
      <c r="B174" s="4" t="s">
        <v>14</v>
      </c>
      <c r="C174" s="4" t="s">
        <v>152</v>
      </c>
      <c r="D174" s="4" t="s">
        <v>72</v>
      </c>
      <c r="E174" s="4" t="s">
        <v>424</v>
      </c>
    </row>
    <row r="175" spans="1:5" x14ac:dyDescent="0.25">
      <c r="A175" s="4">
        <v>2017604072</v>
      </c>
      <c r="B175" s="4" t="s">
        <v>30</v>
      </c>
      <c r="C175" s="4" t="s">
        <v>183</v>
      </c>
      <c r="D175" s="4" t="s">
        <v>72</v>
      </c>
      <c r="E175" s="4" t="s">
        <v>424</v>
      </c>
    </row>
    <row r="176" spans="1:5" x14ac:dyDescent="0.25">
      <c r="A176" s="4">
        <v>2017605774</v>
      </c>
      <c r="B176" s="4" t="s">
        <v>319</v>
      </c>
      <c r="C176" s="4" t="s">
        <v>322</v>
      </c>
      <c r="D176" s="4" t="s">
        <v>78</v>
      </c>
      <c r="E176" s="4" t="s">
        <v>441</v>
      </c>
    </row>
    <row r="177" spans="1:5" x14ac:dyDescent="0.25">
      <c r="A177" s="4">
        <v>2017605282</v>
      </c>
      <c r="B177" s="4" t="s">
        <v>442</v>
      </c>
      <c r="C177" s="4" t="s">
        <v>287</v>
      </c>
      <c r="D177" s="4" t="s">
        <v>78</v>
      </c>
      <c r="E177" s="4" t="s">
        <v>441</v>
      </c>
    </row>
    <row r="178" spans="1:5" x14ac:dyDescent="0.25">
      <c r="A178" s="4">
        <v>2017604238</v>
      </c>
      <c r="B178" s="4" t="s">
        <v>444</v>
      </c>
      <c r="C178" s="4" t="s">
        <v>38</v>
      </c>
      <c r="D178" s="4" t="s">
        <v>34</v>
      </c>
      <c r="E178" s="4" t="s">
        <v>441</v>
      </c>
    </row>
    <row r="179" spans="1:5" x14ac:dyDescent="0.25">
      <c r="A179" s="4">
        <v>2017604873</v>
      </c>
      <c r="B179" s="4" t="s">
        <v>446</v>
      </c>
      <c r="C179" s="4" t="s">
        <v>279</v>
      </c>
      <c r="D179" s="4" t="s">
        <v>108</v>
      </c>
      <c r="E179" s="4" t="s">
        <v>441</v>
      </c>
    </row>
    <row r="180" spans="1:5" x14ac:dyDescent="0.25">
      <c r="A180" s="4">
        <v>2017601219</v>
      </c>
      <c r="B180" s="4" t="s">
        <v>448</v>
      </c>
      <c r="C180" s="4" t="s">
        <v>248</v>
      </c>
      <c r="D180" s="4" t="s">
        <v>99</v>
      </c>
      <c r="E180" s="4" t="s">
        <v>451</v>
      </c>
    </row>
    <row r="181" spans="1:5" x14ac:dyDescent="0.25">
      <c r="A181" s="4">
        <v>2017604036</v>
      </c>
      <c r="B181" s="4" t="s">
        <v>119</v>
      </c>
      <c r="C181" s="4" t="s">
        <v>452</v>
      </c>
      <c r="D181" s="4" t="s">
        <v>34</v>
      </c>
      <c r="E181" s="4" t="s">
        <v>451</v>
      </c>
    </row>
    <row r="182" spans="1:5" x14ac:dyDescent="0.25">
      <c r="A182" s="4">
        <v>2017604589</v>
      </c>
      <c r="B182" s="4" t="s">
        <v>140</v>
      </c>
      <c r="C182" s="4" t="s">
        <v>33</v>
      </c>
      <c r="D182" s="4" t="s">
        <v>108</v>
      </c>
      <c r="E182" s="4" t="s">
        <v>451</v>
      </c>
    </row>
    <row r="183" spans="1:5" x14ac:dyDescent="0.25">
      <c r="A183" s="4">
        <v>2017604826</v>
      </c>
      <c r="B183" s="4" t="s">
        <v>14</v>
      </c>
      <c r="C183" s="4" t="s">
        <v>218</v>
      </c>
      <c r="D183" s="4" t="s">
        <v>108</v>
      </c>
      <c r="E183" s="4" t="s">
        <v>451</v>
      </c>
    </row>
    <row r="184" spans="1:5" x14ac:dyDescent="0.25">
      <c r="A184" s="4">
        <v>2017604842</v>
      </c>
      <c r="B184" s="4" t="s">
        <v>131</v>
      </c>
      <c r="C184" s="4" t="s">
        <v>127</v>
      </c>
      <c r="D184" s="4" t="s">
        <v>108</v>
      </c>
      <c r="E184" s="4" t="s">
        <v>451</v>
      </c>
    </row>
    <row r="185" spans="1:5" x14ac:dyDescent="0.25">
      <c r="A185" s="4">
        <v>2017603406</v>
      </c>
      <c r="B185" s="4" t="s">
        <v>26</v>
      </c>
      <c r="C185" s="4" t="s">
        <v>457</v>
      </c>
      <c r="D185" s="4" t="s">
        <v>196</v>
      </c>
      <c r="E185" s="4" t="s">
        <v>451</v>
      </c>
    </row>
    <row r="186" spans="1:5" x14ac:dyDescent="0.25">
      <c r="A186" s="4">
        <v>2017604273</v>
      </c>
      <c r="B186" s="4" t="s">
        <v>458</v>
      </c>
      <c r="C186" s="4" t="s">
        <v>459</v>
      </c>
      <c r="D186" s="4" t="s">
        <v>108</v>
      </c>
      <c r="E186" s="4" t="s">
        <v>461</v>
      </c>
    </row>
    <row r="187" spans="1:5" x14ac:dyDescent="0.25">
      <c r="A187" s="4">
        <v>2017605143</v>
      </c>
      <c r="B187" s="4" t="s">
        <v>462</v>
      </c>
      <c r="C187" s="4" t="s">
        <v>227</v>
      </c>
      <c r="D187" s="4" t="s">
        <v>21</v>
      </c>
      <c r="E187" s="4" t="s">
        <v>461</v>
      </c>
    </row>
    <row r="188" spans="1:5" x14ac:dyDescent="0.25">
      <c r="A188" s="4">
        <v>2017604899</v>
      </c>
      <c r="B188" s="4" t="s">
        <v>464</v>
      </c>
      <c r="C188" s="4" t="s">
        <v>227</v>
      </c>
      <c r="D188" s="4" t="s">
        <v>21</v>
      </c>
      <c r="E188" s="4" t="s">
        <v>461</v>
      </c>
    </row>
    <row r="189" spans="1:5" x14ac:dyDescent="0.25">
      <c r="A189" s="4">
        <v>2017605643</v>
      </c>
      <c r="B189" s="4" t="s">
        <v>60</v>
      </c>
      <c r="C189" s="4" t="s">
        <v>466</v>
      </c>
      <c r="D189" s="4" t="s">
        <v>21</v>
      </c>
      <c r="E189" s="4" t="s">
        <v>461</v>
      </c>
    </row>
    <row r="190" spans="1:5" x14ac:dyDescent="0.25">
      <c r="A190" s="4">
        <v>2017604793</v>
      </c>
      <c r="B190" s="4" t="s">
        <v>468</v>
      </c>
      <c r="C190" s="4" t="s">
        <v>183</v>
      </c>
      <c r="D190" s="4" t="s">
        <v>21</v>
      </c>
      <c r="E190" s="4" t="s">
        <v>461</v>
      </c>
    </row>
    <row r="191" spans="1:5" x14ac:dyDescent="0.25">
      <c r="A191" s="4">
        <v>2017604188</v>
      </c>
      <c r="B191" s="4" t="s">
        <v>470</v>
      </c>
      <c r="C191" s="4" t="s">
        <v>471</v>
      </c>
      <c r="D191" s="4" t="s">
        <v>72</v>
      </c>
      <c r="E191" s="4" t="s">
        <v>461</v>
      </c>
    </row>
    <row r="192" spans="1:5" x14ac:dyDescent="0.25">
      <c r="A192" s="4">
        <v>2017604988</v>
      </c>
      <c r="B192" s="4" t="s">
        <v>473</v>
      </c>
      <c r="C192" s="4" t="s">
        <v>95</v>
      </c>
      <c r="D192" s="4" t="s">
        <v>25</v>
      </c>
      <c r="E192" s="4" t="s">
        <v>461</v>
      </c>
    </row>
    <row r="193" spans="1:5" x14ac:dyDescent="0.25">
      <c r="A193" s="4">
        <v>2017605765</v>
      </c>
      <c r="B193" s="4" t="s">
        <v>291</v>
      </c>
      <c r="C193" s="4" t="s">
        <v>475</v>
      </c>
      <c r="D193" s="4" t="s">
        <v>78</v>
      </c>
      <c r="E193" s="4" t="s">
        <v>461</v>
      </c>
    </row>
    <row r="194" spans="1:5" x14ac:dyDescent="0.25">
      <c r="A194" s="4">
        <v>2017605204</v>
      </c>
      <c r="B194" s="4" t="s">
        <v>26</v>
      </c>
      <c r="C194" s="4" t="s">
        <v>292</v>
      </c>
      <c r="D194" s="4" t="s">
        <v>21</v>
      </c>
      <c r="E194" s="4" t="s">
        <v>461</v>
      </c>
    </row>
    <row r="195" spans="1:5" x14ac:dyDescent="0.25">
      <c r="A195" s="4">
        <v>2017605287</v>
      </c>
      <c r="B195" s="4" t="s">
        <v>478</v>
      </c>
      <c r="C195" s="4" t="s">
        <v>114</v>
      </c>
      <c r="D195" s="4" t="s">
        <v>78</v>
      </c>
      <c r="E195" s="4" t="s">
        <v>461</v>
      </c>
    </row>
    <row r="196" spans="1:5" x14ac:dyDescent="0.25">
      <c r="A196" s="4">
        <v>2017600310</v>
      </c>
      <c r="B196" s="4" t="s">
        <v>14</v>
      </c>
      <c r="C196" s="4" t="s">
        <v>232</v>
      </c>
      <c r="D196" s="4" t="s">
        <v>10</v>
      </c>
      <c r="E196" s="4" t="s">
        <v>481</v>
      </c>
    </row>
    <row r="197" spans="1:5" x14ac:dyDescent="0.25">
      <c r="A197" s="4">
        <v>2017601114</v>
      </c>
      <c r="B197" s="4" t="s">
        <v>482</v>
      </c>
      <c r="C197" s="4" t="s">
        <v>483</v>
      </c>
      <c r="D197" s="4" t="s">
        <v>175</v>
      </c>
      <c r="E197" s="4" t="s">
        <v>481</v>
      </c>
    </row>
    <row r="198" spans="1:5" x14ac:dyDescent="0.25">
      <c r="A198" s="4">
        <v>2017601271</v>
      </c>
      <c r="B198" s="4" t="s">
        <v>485</v>
      </c>
      <c r="C198" s="4" t="s">
        <v>174</v>
      </c>
      <c r="D198" s="4" t="s">
        <v>175</v>
      </c>
      <c r="E198" s="4" t="s">
        <v>481</v>
      </c>
    </row>
    <row r="199" spans="1:5" x14ac:dyDescent="0.25">
      <c r="A199" s="4">
        <v>2017604904</v>
      </c>
      <c r="B199" s="4" t="s">
        <v>446</v>
      </c>
      <c r="C199" s="4" t="s">
        <v>152</v>
      </c>
      <c r="D199" s="4" t="s">
        <v>21</v>
      </c>
      <c r="E199" s="4" t="s">
        <v>481</v>
      </c>
    </row>
    <row r="200" spans="1:5" x14ac:dyDescent="0.25">
      <c r="A200" s="4">
        <v>2017601075</v>
      </c>
      <c r="B200" s="4" t="s">
        <v>487</v>
      </c>
      <c r="C200" s="4" t="s">
        <v>488</v>
      </c>
      <c r="D200" s="4" t="s">
        <v>175</v>
      </c>
      <c r="E200" s="4" t="s">
        <v>481</v>
      </c>
    </row>
    <row r="201" spans="1:5" x14ac:dyDescent="0.25">
      <c r="A201" s="4">
        <v>2017605905</v>
      </c>
      <c r="B201" s="4" t="s">
        <v>490</v>
      </c>
      <c r="C201" s="4" t="s">
        <v>491</v>
      </c>
      <c r="D201" s="4" t="s">
        <v>28</v>
      </c>
      <c r="E201" s="4" t="s">
        <v>481</v>
      </c>
    </row>
    <row r="202" spans="1:5" x14ac:dyDescent="0.25">
      <c r="A202" s="4">
        <v>2017605233</v>
      </c>
      <c r="B202" s="4" t="s">
        <v>493</v>
      </c>
      <c r="C202" s="4" t="s">
        <v>494</v>
      </c>
      <c r="D202" s="4" t="s">
        <v>21</v>
      </c>
      <c r="E202" s="4" t="s">
        <v>481</v>
      </c>
    </row>
    <row r="203" spans="1:5" x14ac:dyDescent="0.25">
      <c r="A203" s="4">
        <v>2017605904</v>
      </c>
      <c r="B203" s="4" t="s">
        <v>30</v>
      </c>
      <c r="C203" s="4" t="s">
        <v>44</v>
      </c>
      <c r="D203" s="4" t="s">
        <v>175</v>
      </c>
      <c r="E203" s="4" t="s">
        <v>481</v>
      </c>
    </row>
    <row r="204" spans="1:5" x14ac:dyDescent="0.25">
      <c r="A204" s="4">
        <v>2017601244</v>
      </c>
      <c r="B204" s="4" t="s">
        <v>497</v>
      </c>
      <c r="C204" s="4" t="s">
        <v>498</v>
      </c>
      <c r="D204" s="4" t="s">
        <v>175</v>
      </c>
      <c r="E204" s="4" t="s">
        <v>481</v>
      </c>
    </row>
    <row r="205" spans="1:5" x14ac:dyDescent="0.25">
      <c r="A205" s="4">
        <v>2017600448</v>
      </c>
      <c r="B205" s="4" t="s">
        <v>500</v>
      </c>
      <c r="C205" s="4" t="s">
        <v>501</v>
      </c>
      <c r="D205" s="4" t="s">
        <v>10</v>
      </c>
      <c r="E205" s="4" t="s">
        <v>481</v>
      </c>
    </row>
    <row r="206" spans="1:5" x14ac:dyDescent="0.25">
      <c r="A206" s="4">
        <v>2017605456</v>
      </c>
      <c r="B206" s="4" t="s">
        <v>364</v>
      </c>
      <c r="C206" s="4" t="s">
        <v>431</v>
      </c>
      <c r="D206" s="4" t="s">
        <v>78</v>
      </c>
      <c r="E206" s="4" t="s">
        <v>504</v>
      </c>
    </row>
    <row r="207" spans="1:5" x14ac:dyDescent="0.25">
      <c r="A207" s="4">
        <v>2017605162</v>
      </c>
      <c r="B207" s="4" t="s">
        <v>505</v>
      </c>
      <c r="C207" s="4" t="s">
        <v>27</v>
      </c>
      <c r="D207" s="4" t="s">
        <v>78</v>
      </c>
      <c r="E207" s="4" t="s">
        <v>504</v>
      </c>
    </row>
    <row r="208" spans="1:5" x14ac:dyDescent="0.25">
      <c r="A208" s="4">
        <v>2017605104</v>
      </c>
      <c r="B208" s="4" t="s">
        <v>507</v>
      </c>
      <c r="C208" s="4" t="s">
        <v>123</v>
      </c>
      <c r="D208" s="4" t="s">
        <v>108</v>
      </c>
      <c r="E208" s="4" t="s">
        <v>509</v>
      </c>
    </row>
    <row r="209" spans="1:5" x14ac:dyDescent="0.25">
      <c r="A209" s="4">
        <v>2017605134</v>
      </c>
      <c r="B209" s="4" t="s">
        <v>23</v>
      </c>
      <c r="C209" s="4" t="s">
        <v>152</v>
      </c>
      <c r="D209" s="4" t="s">
        <v>108</v>
      </c>
      <c r="E209" s="4" t="s">
        <v>509</v>
      </c>
    </row>
    <row r="210" spans="1:5" x14ac:dyDescent="0.25">
      <c r="A210" s="4">
        <v>2017605650</v>
      </c>
      <c r="B210" s="4" t="s">
        <v>373</v>
      </c>
      <c r="C210" s="4" t="s">
        <v>511</v>
      </c>
      <c r="D210" s="4" t="s">
        <v>25</v>
      </c>
      <c r="E210" s="4" t="s">
        <v>509</v>
      </c>
    </row>
    <row r="211" spans="1:5" x14ac:dyDescent="0.25">
      <c r="A211" s="4">
        <v>2017605709</v>
      </c>
      <c r="B211" s="4" t="s">
        <v>505</v>
      </c>
      <c r="C211" s="4" t="s">
        <v>159</v>
      </c>
      <c r="D211" s="4" t="s">
        <v>78</v>
      </c>
      <c r="E211" s="4" t="s">
        <v>509</v>
      </c>
    </row>
    <row r="212" spans="1:5" x14ac:dyDescent="0.25">
      <c r="A212" s="4">
        <v>2017603923</v>
      </c>
      <c r="B212" s="4" t="s">
        <v>490</v>
      </c>
      <c r="C212" s="4" t="s">
        <v>513</v>
      </c>
      <c r="D212" s="4" t="s">
        <v>34</v>
      </c>
      <c r="E212" s="4" t="s">
        <v>509</v>
      </c>
    </row>
    <row r="213" spans="1:5" x14ac:dyDescent="0.25">
      <c r="A213" s="4">
        <v>2017605875</v>
      </c>
      <c r="B213" s="4" t="s">
        <v>446</v>
      </c>
      <c r="C213" s="4" t="s">
        <v>515</v>
      </c>
      <c r="D213" s="4" t="s">
        <v>78</v>
      </c>
      <c r="E213" s="4" t="s">
        <v>517</v>
      </c>
    </row>
    <row r="214" spans="1:5" x14ac:dyDescent="0.25">
      <c r="A214" s="4">
        <v>2017604740</v>
      </c>
      <c r="B214" s="4" t="s">
        <v>30</v>
      </c>
      <c r="C214" s="4" t="s">
        <v>518</v>
      </c>
      <c r="D214" s="4" t="s">
        <v>25</v>
      </c>
      <c r="E214" s="4" t="s">
        <v>517</v>
      </c>
    </row>
    <row r="215" spans="1:5" x14ac:dyDescent="0.25">
      <c r="A215" s="4">
        <v>2017605148</v>
      </c>
      <c r="B215" s="4" t="s">
        <v>520</v>
      </c>
      <c r="C215" s="4" t="s">
        <v>483</v>
      </c>
      <c r="D215" s="4" t="s">
        <v>25</v>
      </c>
      <c r="E215" s="4" t="s">
        <v>517</v>
      </c>
    </row>
    <row r="216" spans="1:5" x14ac:dyDescent="0.25">
      <c r="A216" s="4">
        <v>2017605646</v>
      </c>
      <c r="B216" s="4" t="s">
        <v>522</v>
      </c>
      <c r="C216" s="4" t="s">
        <v>218</v>
      </c>
      <c r="D216" s="4" t="s">
        <v>78</v>
      </c>
      <c r="E216" s="4" t="s">
        <v>517</v>
      </c>
    </row>
    <row r="217" spans="1:5" x14ac:dyDescent="0.25">
      <c r="A217" s="4">
        <v>2017602008</v>
      </c>
      <c r="B217" s="4" t="s">
        <v>524</v>
      </c>
      <c r="C217" s="4" t="s">
        <v>9</v>
      </c>
      <c r="D217" s="4" t="s">
        <v>196</v>
      </c>
      <c r="E217" s="4" t="s">
        <v>517</v>
      </c>
    </row>
    <row r="218" spans="1:5" x14ac:dyDescent="0.25">
      <c r="A218" s="4">
        <v>2017604196</v>
      </c>
      <c r="B218" s="4" t="s">
        <v>19</v>
      </c>
      <c r="C218" s="4" t="s">
        <v>242</v>
      </c>
      <c r="D218" s="4" t="s">
        <v>72</v>
      </c>
      <c r="E218" s="4" t="s">
        <v>517</v>
      </c>
    </row>
    <row r="219" spans="1:5" x14ac:dyDescent="0.25">
      <c r="A219" s="4">
        <v>2017603904</v>
      </c>
      <c r="B219" s="4" t="s">
        <v>527</v>
      </c>
      <c r="C219" s="4" t="s">
        <v>159</v>
      </c>
      <c r="D219" s="4" t="s">
        <v>72</v>
      </c>
      <c r="E219" s="4" t="s">
        <v>517</v>
      </c>
    </row>
    <row r="220" spans="1:5" x14ac:dyDescent="0.25">
      <c r="A220" s="4">
        <v>2017605893</v>
      </c>
      <c r="B220" s="4" t="s">
        <v>275</v>
      </c>
      <c r="C220" s="4" t="s">
        <v>117</v>
      </c>
      <c r="D220" s="4" t="s">
        <v>72</v>
      </c>
      <c r="E220" s="4" t="s">
        <v>517</v>
      </c>
    </row>
    <row r="221" spans="1:5" x14ac:dyDescent="0.25">
      <c r="A221" s="4">
        <v>2017602856</v>
      </c>
      <c r="B221" s="4" t="s">
        <v>530</v>
      </c>
      <c r="C221" s="4" t="s">
        <v>513</v>
      </c>
      <c r="D221" s="4" t="s">
        <v>72</v>
      </c>
      <c r="E221" s="4" t="s">
        <v>517</v>
      </c>
    </row>
    <row r="222" spans="1:5" x14ac:dyDescent="0.25">
      <c r="A222" s="4">
        <v>2017602400</v>
      </c>
      <c r="B222" s="4" t="s">
        <v>30</v>
      </c>
      <c r="C222" s="4" t="s">
        <v>389</v>
      </c>
      <c r="D222" s="4" t="s">
        <v>72</v>
      </c>
      <c r="E222" s="4" t="s">
        <v>517</v>
      </c>
    </row>
    <row r="223" spans="1:5" x14ac:dyDescent="0.25">
      <c r="A223" s="4">
        <v>2017603449</v>
      </c>
      <c r="B223" s="4" t="s">
        <v>533</v>
      </c>
      <c r="C223" s="4" t="s">
        <v>534</v>
      </c>
      <c r="D223" s="4" t="s">
        <v>72</v>
      </c>
      <c r="E223" s="4" t="s">
        <v>536</v>
      </c>
    </row>
    <row r="224" spans="1:5" x14ac:dyDescent="0.25">
      <c r="A224" s="4">
        <v>2017601577</v>
      </c>
      <c r="B224" s="4" t="s">
        <v>537</v>
      </c>
      <c r="C224" s="4" t="s">
        <v>232</v>
      </c>
      <c r="D224" s="4" t="s">
        <v>175</v>
      </c>
      <c r="E224" s="4" t="s">
        <v>539</v>
      </c>
    </row>
    <row r="225" spans="1:5" x14ac:dyDescent="0.25">
      <c r="A225" s="4">
        <v>2017605424</v>
      </c>
      <c r="B225" s="4" t="s">
        <v>540</v>
      </c>
      <c r="C225" s="4" t="s">
        <v>141</v>
      </c>
      <c r="D225" s="4" t="s">
        <v>21</v>
      </c>
      <c r="E225" s="4" t="s">
        <v>539</v>
      </c>
    </row>
    <row r="226" spans="1:5" x14ac:dyDescent="0.25">
      <c r="A226" s="4">
        <v>2017605524</v>
      </c>
      <c r="B226" s="4" t="s">
        <v>542</v>
      </c>
      <c r="C226" s="4" t="s">
        <v>123</v>
      </c>
      <c r="D226" s="4" t="s">
        <v>21</v>
      </c>
      <c r="E226" s="4" t="s">
        <v>539</v>
      </c>
    </row>
    <row r="227" spans="1:5" x14ac:dyDescent="0.25">
      <c r="A227" s="4">
        <v>2017605656</v>
      </c>
      <c r="B227" s="4" t="s">
        <v>544</v>
      </c>
      <c r="C227" s="4" t="s">
        <v>77</v>
      </c>
      <c r="D227" s="4" t="s">
        <v>21</v>
      </c>
      <c r="E227" s="4" t="s">
        <v>539</v>
      </c>
    </row>
    <row r="228" spans="1:5" x14ac:dyDescent="0.25">
      <c r="A228" s="4">
        <v>2017601389</v>
      </c>
      <c r="B228" s="4" t="s">
        <v>546</v>
      </c>
      <c r="C228" s="4" t="s">
        <v>547</v>
      </c>
      <c r="D228" s="4" t="s">
        <v>175</v>
      </c>
      <c r="E228" s="4" t="s">
        <v>539</v>
      </c>
    </row>
    <row r="229" spans="1:5" x14ac:dyDescent="0.25">
      <c r="A229" s="4">
        <v>2017601648</v>
      </c>
      <c r="B229" s="4" t="s">
        <v>14</v>
      </c>
      <c r="C229" s="4" t="s">
        <v>24</v>
      </c>
      <c r="D229" s="4" t="s">
        <v>196</v>
      </c>
      <c r="E229" s="4" t="s">
        <v>539</v>
      </c>
    </row>
    <row r="230" spans="1:5" x14ac:dyDescent="0.25">
      <c r="A230" s="4">
        <v>2017607557</v>
      </c>
      <c r="B230" s="4" t="s">
        <v>550</v>
      </c>
      <c r="C230" s="4" t="s">
        <v>183</v>
      </c>
      <c r="D230" s="4" t="s">
        <v>551</v>
      </c>
      <c r="E230" s="4" t="s">
        <v>539</v>
      </c>
    </row>
    <row r="231" spans="1:5" x14ac:dyDescent="0.25">
      <c r="A231" s="4">
        <v>2017604791</v>
      </c>
      <c r="B231" s="4" t="s">
        <v>102</v>
      </c>
      <c r="C231" s="4" t="s">
        <v>193</v>
      </c>
      <c r="D231" s="4" t="s">
        <v>21</v>
      </c>
      <c r="E231" s="4" t="s">
        <v>539</v>
      </c>
    </row>
    <row r="232" spans="1:5" x14ac:dyDescent="0.25">
      <c r="A232" s="4">
        <v>2017600754</v>
      </c>
      <c r="B232" s="4" t="s">
        <v>554</v>
      </c>
      <c r="C232" s="4" t="s">
        <v>343</v>
      </c>
      <c r="D232" s="4" t="s">
        <v>10</v>
      </c>
      <c r="E232" s="4" t="s">
        <v>539</v>
      </c>
    </row>
    <row r="233" spans="1:5" x14ac:dyDescent="0.25">
      <c r="A233" s="4">
        <v>2017604408</v>
      </c>
      <c r="B233" s="4" t="s">
        <v>556</v>
      </c>
      <c r="C233" s="4" t="s">
        <v>389</v>
      </c>
      <c r="D233" s="4" t="s">
        <v>34</v>
      </c>
      <c r="E233" s="4" t="s">
        <v>539</v>
      </c>
    </row>
    <row r="234" spans="1:5" x14ac:dyDescent="0.25">
      <c r="A234" s="4">
        <v>2017603500</v>
      </c>
      <c r="B234" s="4" t="s">
        <v>558</v>
      </c>
      <c r="C234" s="4" t="s">
        <v>123</v>
      </c>
      <c r="D234" s="4" t="s">
        <v>28</v>
      </c>
      <c r="E234" s="5" t="s">
        <v>560</v>
      </c>
    </row>
    <row r="235" spans="1:5" x14ac:dyDescent="0.25">
      <c r="A235" s="4">
        <v>2017603522</v>
      </c>
      <c r="B235" s="4" t="s">
        <v>168</v>
      </c>
      <c r="C235" s="4" t="s">
        <v>123</v>
      </c>
      <c r="D235" s="4" t="s">
        <v>28</v>
      </c>
      <c r="E235" s="5" t="s">
        <v>560</v>
      </c>
    </row>
    <row r="236" spans="1:5" x14ac:dyDescent="0.25">
      <c r="A236" s="4">
        <v>2017600868</v>
      </c>
      <c r="B236" s="4" t="s">
        <v>562</v>
      </c>
      <c r="C236" s="4" t="s">
        <v>210</v>
      </c>
      <c r="D236" s="4" t="s">
        <v>10</v>
      </c>
      <c r="E236" s="5" t="s">
        <v>560</v>
      </c>
    </row>
    <row r="237" spans="1:5" x14ac:dyDescent="0.25">
      <c r="A237" s="4">
        <v>2017603590</v>
      </c>
      <c r="B237" s="4" t="s">
        <v>564</v>
      </c>
      <c r="C237" s="4" t="s">
        <v>213</v>
      </c>
      <c r="D237" s="4" t="s">
        <v>28</v>
      </c>
      <c r="E237" s="5" t="s">
        <v>560</v>
      </c>
    </row>
    <row r="238" spans="1:5" x14ac:dyDescent="0.25">
      <c r="A238" s="4">
        <v>2017600142</v>
      </c>
      <c r="B238" s="4" t="s">
        <v>566</v>
      </c>
      <c r="C238" s="4" t="s">
        <v>84</v>
      </c>
      <c r="D238" s="4" t="s">
        <v>10</v>
      </c>
      <c r="E238" s="5" t="s">
        <v>560</v>
      </c>
    </row>
    <row r="239" spans="1:5" x14ac:dyDescent="0.25">
      <c r="A239" s="4">
        <v>2017602476</v>
      </c>
      <c r="B239" s="4" t="s">
        <v>542</v>
      </c>
      <c r="C239" s="4" t="s">
        <v>305</v>
      </c>
      <c r="D239" s="4" t="s">
        <v>28</v>
      </c>
      <c r="E239" s="5" t="s">
        <v>560</v>
      </c>
    </row>
    <row r="240" spans="1:5" x14ac:dyDescent="0.25">
      <c r="A240" s="4">
        <v>2017603167</v>
      </c>
      <c r="B240" s="4" t="s">
        <v>569</v>
      </c>
      <c r="C240" s="4" t="s">
        <v>518</v>
      </c>
      <c r="D240" s="4" t="s">
        <v>28</v>
      </c>
      <c r="E240" s="5" t="s">
        <v>560</v>
      </c>
    </row>
    <row r="241" spans="1:5" x14ac:dyDescent="0.25">
      <c r="A241" s="4">
        <v>2017602568</v>
      </c>
      <c r="B241" s="4" t="s">
        <v>571</v>
      </c>
      <c r="C241" s="4" t="s">
        <v>24</v>
      </c>
      <c r="D241" s="4" t="s">
        <v>28</v>
      </c>
      <c r="E241" s="5" t="s">
        <v>560</v>
      </c>
    </row>
    <row r="242" spans="1:5" x14ac:dyDescent="0.25">
      <c r="A242" s="4">
        <v>2017602966</v>
      </c>
      <c r="B242" s="4" t="s">
        <v>573</v>
      </c>
      <c r="C242" s="4" t="s">
        <v>287</v>
      </c>
      <c r="D242" s="4" t="s">
        <v>28</v>
      </c>
      <c r="E242" s="5" t="s">
        <v>560</v>
      </c>
    </row>
    <row r="243" spans="1:5" x14ac:dyDescent="0.25">
      <c r="A243" s="4">
        <v>2017602942</v>
      </c>
      <c r="B243" s="4" t="s">
        <v>575</v>
      </c>
      <c r="C243" s="4" t="s">
        <v>466</v>
      </c>
      <c r="D243" s="4" t="s">
        <v>28</v>
      </c>
      <c r="E243" s="5" t="s">
        <v>560</v>
      </c>
    </row>
    <row r="244" spans="1:5" x14ac:dyDescent="0.25">
      <c r="A244" s="4">
        <v>2017603950</v>
      </c>
      <c r="B244" s="4" t="s">
        <v>46</v>
      </c>
      <c r="C244" s="4" t="s">
        <v>71</v>
      </c>
      <c r="D244" s="4" t="s">
        <v>34</v>
      </c>
      <c r="E244" s="4" t="s">
        <v>578</v>
      </c>
    </row>
    <row r="245" spans="1:5" x14ac:dyDescent="0.25">
      <c r="A245" s="4">
        <v>2017600106</v>
      </c>
      <c r="B245" s="4" t="s">
        <v>579</v>
      </c>
      <c r="C245" s="4" t="s">
        <v>580</v>
      </c>
      <c r="D245" s="4" t="s">
        <v>10</v>
      </c>
      <c r="E245" s="4" t="s">
        <v>578</v>
      </c>
    </row>
    <row r="246" spans="1:5" x14ac:dyDescent="0.25">
      <c r="A246" s="4">
        <v>2017603999</v>
      </c>
      <c r="B246" s="4" t="s">
        <v>14</v>
      </c>
      <c r="C246" s="4" t="s">
        <v>47</v>
      </c>
      <c r="D246" s="4" t="s">
        <v>34</v>
      </c>
      <c r="E246" s="4" t="s">
        <v>578</v>
      </c>
    </row>
    <row r="247" spans="1:5" x14ac:dyDescent="0.25">
      <c r="A247" s="4">
        <v>2017605492</v>
      </c>
      <c r="B247" s="4" t="s">
        <v>238</v>
      </c>
      <c r="C247" s="4" t="s">
        <v>583</v>
      </c>
      <c r="D247" s="4" t="s">
        <v>78</v>
      </c>
      <c r="E247" s="4" t="s">
        <v>578</v>
      </c>
    </row>
    <row r="248" spans="1:5" x14ac:dyDescent="0.25">
      <c r="A248" s="4">
        <v>2017604192</v>
      </c>
      <c r="B248" s="4" t="s">
        <v>585</v>
      </c>
      <c r="C248" s="4" t="s">
        <v>279</v>
      </c>
      <c r="D248" s="4" t="s">
        <v>34</v>
      </c>
      <c r="E248" s="4" t="s">
        <v>578</v>
      </c>
    </row>
    <row r="249" spans="1:5" x14ac:dyDescent="0.25">
      <c r="A249" s="4">
        <v>2017604354</v>
      </c>
      <c r="B249" s="4" t="s">
        <v>587</v>
      </c>
      <c r="C249" s="4" t="s">
        <v>588</v>
      </c>
      <c r="D249" s="4" t="s">
        <v>16</v>
      </c>
      <c r="E249" s="4" t="s">
        <v>590</v>
      </c>
    </row>
    <row r="250" spans="1:5" x14ac:dyDescent="0.25">
      <c r="A250" s="4">
        <v>2017604512</v>
      </c>
      <c r="B250" s="4" t="s">
        <v>591</v>
      </c>
      <c r="C250" s="4" t="s">
        <v>592</v>
      </c>
      <c r="D250" s="4" t="s">
        <v>16</v>
      </c>
      <c r="E250" s="4" t="s">
        <v>590</v>
      </c>
    </row>
    <row r="251" spans="1:5" x14ac:dyDescent="0.25">
      <c r="A251" s="4">
        <v>2017603991</v>
      </c>
      <c r="B251" s="4" t="s">
        <v>594</v>
      </c>
      <c r="C251" s="4" t="s">
        <v>213</v>
      </c>
      <c r="D251" s="4" t="s">
        <v>16</v>
      </c>
      <c r="E251" s="4" t="s">
        <v>590</v>
      </c>
    </row>
    <row r="252" spans="1:5" x14ac:dyDescent="0.25">
      <c r="A252" s="4">
        <v>2017601779</v>
      </c>
      <c r="B252" s="4" t="s">
        <v>596</v>
      </c>
      <c r="C252" s="4" t="s">
        <v>320</v>
      </c>
      <c r="D252" s="4" t="s">
        <v>196</v>
      </c>
      <c r="E252" s="4" t="s">
        <v>590</v>
      </c>
    </row>
    <row r="253" spans="1:5" x14ac:dyDescent="0.25">
      <c r="A253" s="4">
        <v>2017605083</v>
      </c>
      <c r="B253" s="4" t="s">
        <v>598</v>
      </c>
      <c r="C253" s="4" t="s">
        <v>483</v>
      </c>
      <c r="D253" s="4" t="s">
        <v>25</v>
      </c>
      <c r="E253" s="4" t="s">
        <v>590</v>
      </c>
    </row>
    <row r="254" spans="1:5" x14ac:dyDescent="0.25">
      <c r="A254" s="4">
        <v>2017601367</v>
      </c>
      <c r="B254" s="4" t="s">
        <v>600</v>
      </c>
      <c r="C254" s="4" t="s">
        <v>265</v>
      </c>
      <c r="D254" s="4" t="s">
        <v>99</v>
      </c>
      <c r="E254" s="4" t="s">
        <v>590</v>
      </c>
    </row>
    <row r="255" spans="1:5" x14ac:dyDescent="0.25">
      <c r="A255" s="4">
        <v>2017603912</v>
      </c>
      <c r="B255" s="4" t="s">
        <v>602</v>
      </c>
      <c r="C255" s="4" t="s">
        <v>271</v>
      </c>
      <c r="D255" s="4" t="s">
        <v>34</v>
      </c>
      <c r="E255" s="4" t="s">
        <v>590</v>
      </c>
    </row>
    <row r="256" spans="1:5" x14ac:dyDescent="0.25">
      <c r="A256" s="4">
        <v>2017604667</v>
      </c>
      <c r="B256" s="4" t="s">
        <v>604</v>
      </c>
      <c r="C256" s="4" t="s">
        <v>365</v>
      </c>
      <c r="D256" s="4" t="s">
        <v>16</v>
      </c>
      <c r="E256" s="4" t="s">
        <v>590</v>
      </c>
    </row>
    <row r="257" spans="1:5" x14ac:dyDescent="0.25">
      <c r="A257" s="4">
        <v>2017600198</v>
      </c>
      <c r="B257" s="4" t="s">
        <v>606</v>
      </c>
      <c r="C257" s="4" t="s">
        <v>488</v>
      </c>
      <c r="D257" s="4" t="s">
        <v>10</v>
      </c>
      <c r="E257" s="4" t="s">
        <v>590</v>
      </c>
    </row>
    <row r="258" spans="1:5" x14ac:dyDescent="0.25">
      <c r="A258" s="4">
        <v>2017600043</v>
      </c>
      <c r="B258" s="4" t="s">
        <v>156</v>
      </c>
      <c r="C258" s="4" t="s">
        <v>511</v>
      </c>
      <c r="D258" s="4" t="s">
        <v>10</v>
      </c>
      <c r="E258" s="4" t="s">
        <v>590</v>
      </c>
    </row>
    <row r="259" spans="1:5" x14ac:dyDescent="0.25">
      <c r="A259" s="4">
        <v>2017605205</v>
      </c>
      <c r="B259" s="4" t="s">
        <v>609</v>
      </c>
      <c r="C259" s="4" t="s">
        <v>494</v>
      </c>
      <c r="D259" s="4" t="s">
        <v>21</v>
      </c>
      <c r="E259" s="4" t="s">
        <v>590</v>
      </c>
    </row>
    <row r="260" spans="1:5" x14ac:dyDescent="0.25">
      <c r="A260" s="4">
        <v>2017600994</v>
      </c>
      <c r="B260" s="4" t="s">
        <v>14</v>
      </c>
      <c r="C260" s="4" t="s">
        <v>107</v>
      </c>
      <c r="D260" s="4" t="s">
        <v>10</v>
      </c>
      <c r="E260" s="4" t="s">
        <v>590</v>
      </c>
    </row>
    <row r="261" spans="1:5" x14ac:dyDescent="0.25">
      <c r="A261" s="4">
        <v>2017604665</v>
      </c>
      <c r="B261" s="4" t="s">
        <v>612</v>
      </c>
      <c r="C261" s="4" t="s">
        <v>107</v>
      </c>
      <c r="D261" s="4" t="s">
        <v>16</v>
      </c>
      <c r="E261" s="4" t="s">
        <v>590</v>
      </c>
    </row>
    <row r="262" spans="1:5" x14ac:dyDescent="0.25">
      <c r="A262" s="4">
        <v>2017603291</v>
      </c>
      <c r="B262" s="4" t="s">
        <v>478</v>
      </c>
      <c r="C262" s="4" t="s">
        <v>114</v>
      </c>
      <c r="D262" s="4" t="s">
        <v>28</v>
      </c>
      <c r="E262" s="4" t="s">
        <v>590</v>
      </c>
    </row>
    <row r="263" spans="1:5" x14ac:dyDescent="0.25">
      <c r="A263" s="4">
        <v>2017605139</v>
      </c>
      <c r="B263" s="4" t="s">
        <v>19</v>
      </c>
      <c r="C263" s="4" t="s">
        <v>615</v>
      </c>
      <c r="D263" s="4" t="s">
        <v>21</v>
      </c>
      <c r="E263" s="4" t="s">
        <v>590</v>
      </c>
    </row>
    <row r="264" spans="1:5" x14ac:dyDescent="0.25">
      <c r="A264" s="4">
        <v>2017605802</v>
      </c>
      <c r="B264" s="4" t="s">
        <v>617</v>
      </c>
      <c r="C264" s="4" t="s">
        <v>618</v>
      </c>
      <c r="D264" s="4" t="s">
        <v>21</v>
      </c>
      <c r="E264" s="4" t="s">
        <v>620</v>
      </c>
    </row>
    <row r="265" spans="1:5" x14ac:dyDescent="0.25">
      <c r="A265" s="4">
        <v>2017600223</v>
      </c>
      <c r="B265" s="4" t="s">
        <v>154</v>
      </c>
      <c r="C265" s="4" t="s">
        <v>141</v>
      </c>
      <c r="D265" s="4" t="s">
        <v>10</v>
      </c>
      <c r="E265" s="4" t="s">
        <v>620</v>
      </c>
    </row>
    <row r="266" spans="1:5" x14ac:dyDescent="0.25">
      <c r="A266" s="4">
        <v>2017600986</v>
      </c>
      <c r="B266" s="4" t="s">
        <v>622</v>
      </c>
      <c r="C266" s="4" t="s">
        <v>218</v>
      </c>
      <c r="D266" s="4" t="s">
        <v>10</v>
      </c>
      <c r="E266" s="4" t="s">
        <v>620</v>
      </c>
    </row>
    <row r="267" spans="1:5" x14ac:dyDescent="0.25">
      <c r="A267" s="4">
        <v>2017600369</v>
      </c>
      <c r="B267" s="4" t="s">
        <v>624</v>
      </c>
      <c r="C267" s="4" t="s">
        <v>198</v>
      </c>
      <c r="D267" s="4" t="s">
        <v>10</v>
      </c>
      <c r="E267" s="4" t="s">
        <v>620</v>
      </c>
    </row>
    <row r="268" spans="1:5" x14ac:dyDescent="0.25">
      <c r="A268" s="4">
        <v>2017605899</v>
      </c>
      <c r="B268" s="4" t="s">
        <v>626</v>
      </c>
      <c r="C268" s="4" t="s">
        <v>627</v>
      </c>
      <c r="D268" s="4" t="s">
        <v>10</v>
      </c>
      <c r="E268" s="4" t="s">
        <v>620</v>
      </c>
    </row>
    <row r="269" spans="1:5" x14ac:dyDescent="0.25">
      <c r="A269" s="4">
        <v>2017600722</v>
      </c>
      <c r="B269" s="4" t="s">
        <v>629</v>
      </c>
      <c r="C269" s="4" t="s">
        <v>630</v>
      </c>
      <c r="D269" s="4" t="s">
        <v>10</v>
      </c>
      <c r="E269" s="4" t="s">
        <v>620</v>
      </c>
    </row>
    <row r="270" spans="1:5" x14ac:dyDescent="0.25">
      <c r="A270" s="4">
        <v>2017600566</v>
      </c>
      <c r="B270" s="4" t="s">
        <v>23</v>
      </c>
      <c r="C270" s="4" t="s">
        <v>632</v>
      </c>
      <c r="D270" s="4" t="s">
        <v>10</v>
      </c>
      <c r="E270" s="4" t="s">
        <v>620</v>
      </c>
    </row>
    <row r="271" spans="1:5" x14ac:dyDescent="0.25">
      <c r="A271" s="4">
        <v>2017605147</v>
      </c>
      <c r="B271" s="4" t="s">
        <v>634</v>
      </c>
      <c r="C271" s="4" t="s">
        <v>77</v>
      </c>
      <c r="D271" s="4" t="s">
        <v>108</v>
      </c>
      <c r="E271" s="4" t="s">
        <v>635</v>
      </c>
    </row>
    <row r="272" spans="1:5" x14ac:dyDescent="0.25">
      <c r="A272" s="4">
        <v>2017604397</v>
      </c>
      <c r="B272" s="4" t="s">
        <v>636</v>
      </c>
      <c r="C272" s="4" t="s">
        <v>511</v>
      </c>
      <c r="D272" s="4" t="s">
        <v>34</v>
      </c>
      <c r="E272" s="4" t="s">
        <v>635</v>
      </c>
    </row>
    <row r="273" spans="1:5" x14ac:dyDescent="0.25">
      <c r="A273" s="4">
        <v>2017604792</v>
      </c>
      <c r="B273" s="4" t="s">
        <v>19</v>
      </c>
      <c r="C273" s="4" t="s">
        <v>637</v>
      </c>
      <c r="D273" s="4" t="s">
        <v>108</v>
      </c>
      <c r="E273" s="4" t="s">
        <v>635</v>
      </c>
    </row>
    <row r="274" spans="1:5" x14ac:dyDescent="0.25">
      <c r="A274" s="4">
        <v>2017601518</v>
      </c>
      <c r="B274" s="4" t="s">
        <v>629</v>
      </c>
      <c r="C274" s="4" t="s">
        <v>343</v>
      </c>
      <c r="D274" s="4" t="s">
        <v>99</v>
      </c>
      <c r="E274" s="4" t="s">
        <v>635</v>
      </c>
    </row>
    <row r="275" spans="1:5" x14ac:dyDescent="0.25">
      <c r="A275" s="4">
        <v>1141260084</v>
      </c>
      <c r="B275" s="4" t="s">
        <v>640</v>
      </c>
      <c r="C275" s="4" t="s">
        <v>641</v>
      </c>
      <c r="D275" s="4" t="s">
        <v>642</v>
      </c>
      <c r="E275" s="4" t="s">
        <v>644</v>
      </c>
    </row>
    <row r="276" spans="1:5" x14ac:dyDescent="0.25">
      <c r="A276" s="4">
        <v>2017604413</v>
      </c>
      <c r="B276" s="4" t="s">
        <v>645</v>
      </c>
      <c r="C276" s="4" t="s">
        <v>232</v>
      </c>
      <c r="D276" s="4" t="s">
        <v>108</v>
      </c>
      <c r="E276" s="4" t="s">
        <v>644</v>
      </c>
    </row>
    <row r="277" spans="1:5" x14ac:dyDescent="0.25">
      <c r="A277" s="4">
        <v>1141260127</v>
      </c>
      <c r="B277" s="4" t="s">
        <v>647</v>
      </c>
      <c r="C277" s="4" t="s">
        <v>123</v>
      </c>
      <c r="D277" s="4" t="s">
        <v>642</v>
      </c>
      <c r="E277" s="4" t="s">
        <v>644</v>
      </c>
    </row>
    <row r="278" spans="1:5" x14ac:dyDescent="0.25">
      <c r="A278" s="4">
        <v>2017600350</v>
      </c>
      <c r="B278" s="4" t="s">
        <v>446</v>
      </c>
      <c r="C278" s="4" t="s">
        <v>305</v>
      </c>
      <c r="D278" s="4" t="s">
        <v>10</v>
      </c>
      <c r="E278" s="4" t="s">
        <v>644</v>
      </c>
    </row>
    <row r="279" spans="1:5" x14ac:dyDescent="0.25">
      <c r="A279" s="4">
        <v>2017605256</v>
      </c>
      <c r="B279" s="4" t="s">
        <v>446</v>
      </c>
      <c r="C279" s="4" t="s">
        <v>193</v>
      </c>
      <c r="D279" s="4" t="s">
        <v>78</v>
      </c>
      <c r="E279" s="4" t="s">
        <v>644</v>
      </c>
    </row>
    <row r="280" spans="1:5" x14ac:dyDescent="0.25">
      <c r="A280" s="4">
        <v>2017600299</v>
      </c>
      <c r="B280" s="4" t="s">
        <v>500</v>
      </c>
      <c r="C280" s="4" t="s">
        <v>651</v>
      </c>
      <c r="D280" s="4" t="s">
        <v>10</v>
      </c>
      <c r="E280" s="4" t="s">
        <v>644</v>
      </c>
    </row>
    <row r="281" spans="1:5" x14ac:dyDescent="0.25">
      <c r="A281" s="4">
        <v>2017600514</v>
      </c>
      <c r="B281" s="4" t="s">
        <v>530</v>
      </c>
      <c r="C281" s="4" t="s">
        <v>653</v>
      </c>
      <c r="D281" s="4" t="s">
        <v>10</v>
      </c>
      <c r="E281" s="4" t="s">
        <v>644</v>
      </c>
    </row>
    <row r="282" spans="1:5" x14ac:dyDescent="0.25">
      <c r="A282" s="4">
        <v>2017604311</v>
      </c>
      <c r="B282" s="4" t="s">
        <v>655</v>
      </c>
      <c r="C282" s="4" t="s">
        <v>656</v>
      </c>
      <c r="D282" s="4" t="s">
        <v>16</v>
      </c>
      <c r="E282" s="4" t="s">
        <v>644</v>
      </c>
    </row>
    <row r="283" spans="1:5" x14ac:dyDescent="0.25">
      <c r="A283" s="4">
        <v>2017602994</v>
      </c>
      <c r="B283" s="4" t="s">
        <v>658</v>
      </c>
      <c r="C283" s="4" t="s">
        <v>134</v>
      </c>
      <c r="D283" s="4" t="s">
        <v>72</v>
      </c>
      <c r="E283" s="4" t="s">
        <v>660</v>
      </c>
    </row>
    <row r="284" spans="1:5" x14ac:dyDescent="0.25">
      <c r="A284" s="4">
        <v>2017605581</v>
      </c>
      <c r="B284" s="4" t="s">
        <v>80</v>
      </c>
      <c r="C284" s="4" t="s">
        <v>515</v>
      </c>
      <c r="D284" s="4" t="s">
        <v>78</v>
      </c>
      <c r="E284" s="4" t="s">
        <v>660</v>
      </c>
    </row>
    <row r="285" spans="1:5" x14ac:dyDescent="0.25">
      <c r="A285" s="4">
        <v>2017602446</v>
      </c>
      <c r="B285" s="4" t="s">
        <v>30</v>
      </c>
      <c r="C285" s="4" t="s">
        <v>518</v>
      </c>
      <c r="D285" s="4" t="s">
        <v>28</v>
      </c>
      <c r="E285" s="4" t="s">
        <v>660</v>
      </c>
    </row>
    <row r="286" spans="1:5" x14ac:dyDescent="0.25">
      <c r="A286" s="4">
        <v>2017605002</v>
      </c>
      <c r="B286" s="4" t="s">
        <v>663</v>
      </c>
      <c r="C286" s="4" t="s">
        <v>27</v>
      </c>
      <c r="D286" s="4" t="s">
        <v>21</v>
      </c>
      <c r="E286" s="4" t="s">
        <v>660</v>
      </c>
    </row>
    <row r="287" spans="1:5" x14ac:dyDescent="0.25">
      <c r="A287" s="4">
        <v>2017602213</v>
      </c>
      <c r="B287" s="4" t="s">
        <v>665</v>
      </c>
      <c r="C287" s="4" t="s">
        <v>27</v>
      </c>
      <c r="D287" s="4" t="s">
        <v>16</v>
      </c>
      <c r="E287" s="4" t="s">
        <v>660</v>
      </c>
    </row>
    <row r="288" spans="1:5" x14ac:dyDescent="0.25">
      <c r="A288" s="4">
        <v>2017604113</v>
      </c>
      <c r="B288" s="4" t="s">
        <v>667</v>
      </c>
      <c r="C288" s="4" t="s">
        <v>668</v>
      </c>
      <c r="D288" s="4" t="s">
        <v>72</v>
      </c>
      <c r="E288" s="4" t="s">
        <v>660</v>
      </c>
    </row>
    <row r="289" spans="1:5" x14ac:dyDescent="0.25">
      <c r="A289" s="4">
        <v>2017604941</v>
      </c>
      <c r="B289" s="4" t="s">
        <v>433</v>
      </c>
      <c r="C289" s="4" t="s">
        <v>9</v>
      </c>
      <c r="D289" s="4" t="s">
        <v>21</v>
      </c>
      <c r="E289" s="4" t="s">
        <v>660</v>
      </c>
    </row>
    <row r="290" spans="1:5" x14ac:dyDescent="0.25">
      <c r="A290" s="4">
        <v>2017605567</v>
      </c>
      <c r="B290" s="4" t="s">
        <v>573</v>
      </c>
      <c r="C290" s="4" t="s">
        <v>242</v>
      </c>
      <c r="D290" s="4" t="s">
        <v>78</v>
      </c>
      <c r="E290" s="4" t="s">
        <v>660</v>
      </c>
    </row>
    <row r="291" spans="1:5" x14ac:dyDescent="0.25">
      <c r="A291" s="4">
        <v>2017604501</v>
      </c>
      <c r="B291" s="4" t="s">
        <v>672</v>
      </c>
      <c r="C291" s="4" t="s">
        <v>117</v>
      </c>
      <c r="D291" s="4" t="s">
        <v>34</v>
      </c>
      <c r="E291" s="4" t="s">
        <v>660</v>
      </c>
    </row>
    <row r="292" spans="1:5" x14ac:dyDescent="0.25">
      <c r="A292" s="4">
        <v>2017602074</v>
      </c>
      <c r="B292" s="4" t="s">
        <v>674</v>
      </c>
      <c r="C292" s="4" t="s">
        <v>134</v>
      </c>
      <c r="D292" s="4" t="s">
        <v>196</v>
      </c>
      <c r="E292" s="4" t="s">
        <v>676</v>
      </c>
    </row>
    <row r="293" spans="1:5" x14ac:dyDescent="0.25">
      <c r="A293" s="4">
        <v>941060264</v>
      </c>
      <c r="B293" s="4" t="s">
        <v>677</v>
      </c>
      <c r="C293" s="4" t="s">
        <v>47</v>
      </c>
      <c r="D293" s="4" t="s">
        <v>678</v>
      </c>
      <c r="E293" s="4" t="s">
        <v>676</v>
      </c>
    </row>
    <row r="294" spans="1:5" x14ac:dyDescent="0.25">
      <c r="A294" s="4">
        <v>2017600241</v>
      </c>
      <c r="B294" s="4" t="s">
        <v>102</v>
      </c>
      <c r="C294" s="4" t="s">
        <v>84</v>
      </c>
      <c r="D294" s="4" t="s">
        <v>99</v>
      </c>
      <c r="E294" s="4" t="s">
        <v>676</v>
      </c>
    </row>
    <row r="295" spans="1:5" x14ac:dyDescent="0.25">
      <c r="A295" s="4">
        <v>2017600838</v>
      </c>
      <c r="B295" s="4" t="s">
        <v>364</v>
      </c>
      <c r="C295" s="4" t="s">
        <v>682</v>
      </c>
      <c r="D295" s="4" t="s">
        <v>10</v>
      </c>
      <c r="E295" s="4" t="s">
        <v>676</v>
      </c>
    </row>
    <row r="296" spans="1:5" x14ac:dyDescent="0.25">
      <c r="A296" s="4">
        <v>2017600752</v>
      </c>
      <c r="B296" s="4" t="s">
        <v>683</v>
      </c>
      <c r="C296" s="4" t="s">
        <v>518</v>
      </c>
      <c r="D296" s="4" t="s">
        <v>10</v>
      </c>
      <c r="E296" s="4" t="s">
        <v>676</v>
      </c>
    </row>
    <row r="297" spans="1:5" x14ac:dyDescent="0.25">
      <c r="A297" s="4">
        <v>2017603716</v>
      </c>
      <c r="B297" s="4" t="s">
        <v>684</v>
      </c>
      <c r="C297" s="4" t="s">
        <v>483</v>
      </c>
      <c r="D297" s="4" t="s">
        <v>16</v>
      </c>
      <c r="E297" s="4" t="s">
        <v>676</v>
      </c>
    </row>
    <row r="298" spans="1:5" x14ac:dyDescent="0.25">
      <c r="A298" s="4">
        <v>2017600796</v>
      </c>
      <c r="B298" s="4" t="s">
        <v>23</v>
      </c>
      <c r="C298" s="4" t="s">
        <v>287</v>
      </c>
      <c r="D298" s="4" t="s">
        <v>10</v>
      </c>
      <c r="E298" s="4" t="s">
        <v>676</v>
      </c>
    </row>
    <row r="299" spans="1:5" x14ac:dyDescent="0.25">
      <c r="A299" s="4">
        <v>941360093</v>
      </c>
      <c r="B299" s="4" t="s">
        <v>687</v>
      </c>
      <c r="C299" s="4" t="s">
        <v>193</v>
      </c>
      <c r="D299" s="4" t="s">
        <v>678</v>
      </c>
      <c r="E299" s="4" t="s">
        <v>676</v>
      </c>
    </row>
    <row r="300" spans="1:5" x14ac:dyDescent="0.25">
      <c r="A300" s="4">
        <v>2017604085</v>
      </c>
      <c r="B300" s="4" t="s">
        <v>689</v>
      </c>
      <c r="C300" s="4" t="s">
        <v>198</v>
      </c>
      <c r="D300" s="4" t="s">
        <v>16</v>
      </c>
      <c r="E300" s="4" t="s">
        <v>676</v>
      </c>
    </row>
    <row r="301" spans="1:5" x14ac:dyDescent="0.25">
      <c r="A301" s="4">
        <v>2017602724</v>
      </c>
      <c r="B301" s="4" t="s">
        <v>102</v>
      </c>
      <c r="C301" s="4" t="s">
        <v>117</v>
      </c>
      <c r="D301" s="4" t="s">
        <v>196</v>
      </c>
      <c r="E301" s="4" t="s">
        <v>676</v>
      </c>
    </row>
    <row r="302" spans="1:5" x14ac:dyDescent="0.25">
      <c r="A302" s="4">
        <v>2017601674</v>
      </c>
      <c r="B302" s="4" t="s">
        <v>691</v>
      </c>
      <c r="C302" s="4" t="s">
        <v>134</v>
      </c>
      <c r="D302" s="4" t="s">
        <v>175</v>
      </c>
      <c r="E302" s="4" t="s">
        <v>692</v>
      </c>
    </row>
    <row r="303" spans="1:5" x14ac:dyDescent="0.25">
      <c r="A303" s="4">
        <v>2017604119</v>
      </c>
      <c r="B303" s="4" t="s">
        <v>691</v>
      </c>
      <c r="C303" s="4" t="s">
        <v>134</v>
      </c>
      <c r="D303" s="4" t="s">
        <v>72</v>
      </c>
      <c r="E303" s="4" t="s">
        <v>692</v>
      </c>
    </row>
    <row r="304" spans="1:5" x14ac:dyDescent="0.25">
      <c r="A304" s="4">
        <v>2017605692</v>
      </c>
      <c r="B304" s="4" t="s">
        <v>694</v>
      </c>
      <c r="C304" s="4" t="s">
        <v>141</v>
      </c>
      <c r="D304" s="4" t="s">
        <v>21</v>
      </c>
      <c r="E304" s="4" t="s">
        <v>692</v>
      </c>
    </row>
    <row r="305" spans="1:5" x14ac:dyDescent="0.25">
      <c r="A305" s="4">
        <v>2017605719</v>
      </c>
      <c r="B305" s="4" t="s">
        <v>50</v>
      </c>
      <c r="C305" s="4" t="s">
        <v>47</v>
      </c>
      <c r="D305" s="4" t="s">
        <v>21</v>
      </c>
      <c r="E305" s="4" t="s">
        <v>692</v>
      </c>
    </row>
    <row r="306" spans="1:5" x14ac:dyDescent="0.25">
      <c r="A306" s="4">
        <v>2017604715</v>
      </c>
      <c r="B306" s="4" t="s">
        <v>19</v>
      </c>
      <c r="C306" s="4" t="s">
        <v>697</v>
      </c>
      <c r="D306" s="4" t="s">
        <v>108</v>
      </c>
      <c r="E306" s="4" t="s">
        <v>692</v>
      </c>
    </row>
    <row r="307" spans="1:5" x14ac:dyDescent="0.25">
      <c r="A307" s="4">
        <v>2017604854</v>
      </c>
      <c r="B307" s="4" t="s">
        <v>699</v>
      </c>
      <c r="C307" s="4" t="s">
        <v>700</v>
      </c>
      <c r="D307" s="4" t="s">
        <v>21</v>
      </c>
      <c r="E307" s="4" t="s">
        <v>692</v>
      </c>
    </row>
    <row r="308" spans="1:5" x14ac:dyDescent="0.25">
      <c r="A308" s="4">
        <v>2017601751</v>
      </c>
      <c r="B308" s="4" t="s">
        <v>19</v>
      </c>
      <c r="C308" s="4" t="s">
        <v>107</v>
      </c>
      <c r="D308" s="4" t="s">
        <v>175</v>
      </c>
      <c r="E308" s="4" t="s">
        <v>692</v>
      </c>
    </row>
    <row r="309" spans="1:5" x14ac:dyDescent="0.25">
      <c r="A309" s="4">
        <v>2017603108</v>
      </c>
      <c r="B309" s="4" t="s">
        <v>702</v>
      </c>
      <c r="C309" s="4" t="s">
        <v>354</v>
      </c>
      <c r="D309" s="4" t="s">
        <v>28</v>
      </c>
      <c r="E309" s="4" t="s">
        <v>692</v>
      </c>
    </row>
    <row r="310" spans="1:5" x14ac:dyDescent="0.25">
      <c r="A310" s="4">
        <v>2017604753</v>
      </c>
      <c r="B310" s="4" t="s">
        <v>704</v>
      </c>
      <c r="C310" s="4" t="s">
        <v>117</v>
      </c>
      <c r="D310" s="4" t="s">
        <v>108</v>
      </c>
      <c r="E310" s="4" t="s">
        <v>692</v>
      </c>
    </row>
    <row r="311" spans="1:5" x14ac:dyDescent="0.25">
      <c r="A311" s="4">
        <v>2017605870</v>
      </c>
      <c r="B311" s="4" t="s">
        <v>706</v>
      </c>
      <c r="C311" s="4" t="s">
        <v>513</v>
      </c>
      <c r="D311" s="4" t="s">
        <v>108</v>
      </c>
      <c r="E311" s="4" t="s">
        <v>692</v>
      </c>
    </row>
    <row r="312" spans="1:5" x14ac:dyDescent="0.25">
      <c r="A312" s="4">
        <v>2017603316</v>
      </c>
      <c r="B312" s="4" t="s">
        <v>30</v>
      </c>
      <c r="C312" s="4" t="s">
        <v>227</v>
      </c>
      <c r="D312" s="4" t="s">
        <v>28</v>
      </c>
      <c r="E312" s="4" t="s">
        <v>709</v>
      </c>
    </row>
    <row r="313" spans="1:5" x14ac:dyDescent="0.25">
      <c r="A313" s="4">
        <v>2017603373</v>
      </c>
      <c r="B313" s="4" t="s">
        <v>14</v>
      </c>
      <c r="C313" s="4" t="s">
        <v>152</v>
      </c>
      <c r="D313" s="4" t="s">
        <v>28</v>
      </c>
      <c r="E313" s="4" t="s">
        <v>709</v>
      </c>
    </row>
    <row r="314" spans="1:5" x14ac:dyDescent="0.25">
      <c r="A314" s="4">
        <v>2017603144</v>
      </c>
      <c r="B314" s="4" t="s">
        <v>711</v>
      </c>
      <c r="C314" s="4" t="s">
        <v>712</v>
      </c>
      <c r="D314" s="4" t="s">
        <v>28</v>
      </c>
      <c r="E314" s="4" t="s">
        <v>709</v>
      </c>
    </row>
    <row r="315" spans="1:5" x14ac:dyDescent="0.25">
      <c r="A315" s="4">
        <v>2017602558</v>
      </c>
      <c r="B315" s="4" t="s">
        <v>714</v>
      </c>
      <c r="C315" s="4" t="s">
        <v>715</v>
      </c>
      <c r="D315" s="4" t="s">
        <v>28</v>
      </c>
      <c r="E315" s="4" t="s">
        <v>709</v>
      </c>
    </row>
    <row r="316" spans="1:5" x14ac:dyDescent="0.25">
      <c r="A316" s="4">
        <v>2017604691</v>
      </c>
      <c r="B316" s="4" t="s">
        <v>717</v>
      </c>
      <c r="C316" s="4" t="s">
        <v>64</v>
      </c>
      <c r="D316" s="4" t="s">
        <v>34</v>
      </c>
      <c r="E316" s="4" t="s">
        <v>709</v>
      </c>
    </row>
    <row r="317" spans="1:5" x14ac:dyDescent="0.25">
      <c r="A317" s="4">
        <v>2017603581</v>
      </c>
      <c r="B317" s="4" t="s">
        <v>433</v>
      </c>
      <c r="C317" s="4" t="s">
        <v>719</v>
      </c>
      <c r="D317" s="4" t="s">
        <v>28</v>
      </c>
      <c r="E317" s="4" t="s">
        <v>709</v>
      </c>
    </row>
    <row r="318" spans="1:5" x14ac:dyDescent="0.25">
      <c r="A318" s="4">
        <v>2017601755</v>
      </c>
      <c r="B318" s="4" t="s">
        <v>684</v>
      </c>
      <c r="C318" s="4" t="s">
        <v>627</v>
      </c>
      <c r="D318" s="4" t="s">
        <v>196</v>
      </c>
      <c r="E318" s="4" t="s">
        <v>709</v>
      </c>
    </row>
    <row r="319" spans="1:5" x14ac:dyDescent="0.25">
      <c r="A319" s="4">
        <v>2017601843</v>
      </c>
      <c r="B319" s="4" t="s">
        <v>23</v>
      </c>
      <c r="C319" s="4" t="s">
        <v>722</v>
      </c>
      <c r="D319" s="4" t="s">
        <v>196</v>
      </c>
      <c r="E319" s="4" t="s">
        <v>709</v>
      </c>
    </row>
    <row r="320" spans="1:5" x14ac:dyDescent="0.25">
      <c r="A320" s="4">
        <v>2017603113</v>
      </c>
      <c r="B320" s="4" t="s">
        <v>724</v>
      </c>
      <c r="C320" s="4" t="s">
        <v>114</v>
      </c>
      <c r="D320" s="4" t="s">
        <v>28</v>
      </c>
      <c r="E320" s="4" t="s">
        <v>709</v>
      </c>
    </row>
    <row r="321" spans="1:5" x14ac:dyDescent="0.25">
      <c r="A321" s="4">
        <v>2017603477</v>
      </c>
      <c r="B321" s="4" t="s">
        <v>726</v>
      </c>
      <c r="C321" s="4" t="s">
        <v>159</v>
      </c>
      <c r="D321" s="4" t="s">
        <v>28</v>
      </c>
      <c r="E321" s="4" t="s">
        <v>709</v>
      </c>
    </row>
    <row r="322" spans="1:5" x14ac:dyDescent="0.25">
      <c r="A322" s="4">
        <v>2017601589</v>
      </c>
      <c r="B322" s="4" t="s">
        <v>617</v>
      </c>
      <c r="C322" s="4" t="s">
        <v>618</v>
      </c>
      <c r="D322" s="4" t="s">
        <v>99</v>
      </c>
      <c r="E322" s="4" t="s">
        <v>729</v>
      </c>
    </row>
    <row r="323" spans="1:5" x14ac:dyDescent="0.25">
      <c r="A323" s="4">
        <v>2017605097</v>
      </c>
      <c r="B323" s="4" t="s">
        <v>730</v>
      </c>
      <c r="C323" s="4" t="s">
        <v>232</v>
      </c>
      <c r="D323" s="4" t="s">
        <v>108</v>
      </c>
      <c r="E323" s="4" t="s">
        <v>729</v>
      </c>
    </row>
    <row r="324" spans="1:5" x14ac:dyDescent="0.25">
      <c r="A324" s="4">
        <v>2017605662</v>
      </c>
      <c r="B324" s="4" t="s">
        <v>732</v>
      </c>
      <c r="C324" s="4" t="s">
        <v>329</v>
      </c>
      <c r="D324" s="4" t="s">
        <v>25</v>
      </c>
      <c r="E324" s="4" t="s">
        <v>729</v>
      </c>
    </row>
    <row r="325" spans="1:5" x14ac:dyDescent="0.25">
      <c r="A325" s="4">
        <v>1141360144</v>
      </c>
      <c r="B325" s="4" t="s">
        <v>734</v>
      </c>
      <c r="C325" s="4" t="s">
        <v>735</v>
      </c>
      <c r="D325" s="4" t="s">
        <v>72</v>
      </c>
      <c r="E325" s="4" t="s">
        <v>729</v>
      </c>
    </row>
    <row r="326" spans="1:5" x14ac:dyDescent="0.25">
      <c r="A326" s="4">
        <v>2017603840</v>
      </c>
      <c r="B326" s="4" t="s">
        <v>500</v>
      </c>
      <c r="C326" s="4" t="s">
        <v>327</v>
      </c>
      <c r="D326" s="4" t="s">
        <v>72</v>
      </c>
      <c r="E326" s="4" t="s">
        <v>729</v>
      </c>
    </row>
    <row r="327" spans="1:5" x14ac:dyDescent="0.25">
      <c r="A327" s="4">
        <v>2017601130</v>
      </c>
      <c r="B327" s="4" t="s">
        <v>738</v>
      </c>
      <c r="C327" s="4" t="s">
        <v>159</v>
      </c>
      <c r="D327" s="4" t="s">
        <v>175</v>
      </c>
      <c r="E327" s="4" t="s">
        <v>729</v>
      </c>
    </row>
    <row r="328" spans="1:5" x14ac:dyDescent="0.25">
      <c r="A328" s="4">
        <v>2017604244</v>
      </c>
      <c r="B328" s="4" t="s">
        <v>177</v>
      </c>
      <c r="C328" s="4" t="s">
        <v>248</v>
      </c>
      <c r="D328" s="4" t="s">
        <v>16</v>
      </c>
      <c r="E328" s="4" t="s">
        <v>741</v>
      </c>
    </row>
    <row r="329" spans="1:5" x14ac:dyDescent="0.25">
      <c r="A329" s="4">
        <v>2017604034</v>
      </c>
      <c r="B329" s="4" t="s">
        <v>742</v>
      </c>
      <c r="C329" s="4" t="s">
        <v>324</v>
      </c>
      <c r="D329" s="4" t="s">
        <v>16</v>
      </c>
      <c r="E329" s="4" t="s">
        <v>741</v>
      </c>
    </row>
    <row r="330" spans="1:5" x14ac:dyDescent="0.25">
      <c r="A330" s="4">
        <v>2017604427</v>
      </c>
      <c r="B330" s="4" t="s">
        <v>744</v>
      </c>
      <c r="C330" s="4" t="s">
        <v>745</v>
      </c>
      <c r="D330" s="4" t="s">
        <v>108</v>
      </c>
      <c r="E330" s="4" t="s">
        <v>747</v>
      </c>
    </row>
    <row r="331" spans="1:5" x14ac:dyDescent="0.25">
      <c r="A331" s="4">
        <v>2017603089</v>
      </c>
      <c r="B331" s="4" t="s">
        <v>106</v>
      </c>
      <c r="C331" s="4" t="s">
        <v>748</v>
      </c>
      <c r="D331" s="4" t="s">
        <v>28</v>
      </c>
      <c r="E331" s="4" t="s">
        <v>747</v>
      </c>
    </row>
    <row r="332" spans="1:5" x14ac:dyDescent="0.25">
      <c r="A332" s="4">
        <v>2017601292</v>
      </c>
      <c r="B332" s="4" t="s">
        <v>750</v>
      </c>
      <c r="C332" s="4" t="s">
        <v>365</v>
      </c>
      <c r="D332" s="4" t="s">
        <v>175</v>
      </c>
      <c r="E332" s="4" t="s">
        <v>747</v>
      </c>
    </row>
    <row r="333" spans="1:5" x14ac:dyDescent="0.25">
      <c r="A333" s="4">
        <v>2017601284</v>
      </c>
      <c r="B333" s="4" t="s">
        <v>752</v>
      </c>
      <c r="C333" s="4" t="s">
        <v>324</v>
      </c>
      <c r="D333" s="4" t="s">
        <v>175</v>
      </c>
      <c r="E333" s="4" t="s">
        <v>747</v>
      </c>
    </row>
    <row r="334" spans="1:5" x14ac:dyDescent="0.25">
      <c r="A334" s="4">
        <v>2017603488</v>
      </c>
      <c r="B334" s="4" t="s">
        <v>52</v>
      </c>
      <c r="C334" s="4" t="s">
        <v>193</v>
      </c>
      <c r="D334" s="4" t="s">
        <v>28</v>
      </c>
      <c r="E334" s="4" t="s">
        <v>747</v>
      </c>
    </row>
    <row r="335" spans="1:5" x14ac:dyDescent="0.25">
      <c r="A335" s="4">
        <v>2017601735</v>
      </c>
      <c r="B335" s="4" t="s">
        <v>755</v>
      </c>
      <c r="C335" s="4" t="s">
        <v>27</v>
      </c>
      <c r="D335" s="4" t="s">
        <v>175</v>
      </c>
      <c r="E335" s="4" t="s">
        <v>747</v>
      </c>
    </row>
    <row r="336" spans="1:5" x14ac:dyDescent="0.25">
      <c r="A336" s="4">
        <v>2017602240</v>
      </c>
      <c r="B336" s="4" t="s">
        <v>757</v>
      </c>
      <c r="C336" s="4" t="s">
        <v>758</v>
      </c>
      <c r="D336" s="4" t="s">
        <v>196</v>
      </c>
      <c r="E336" s="4" t="s">
        <v>747</v>
      </c>
    </row>
    <row r="337" spans="1:5" x14ac:dyDescent="0.25">
      <c r="A337" s="4">
        <v>2017602295</v>
      </c>
      <c r="B337" s="4" t="s">
        <v>760</v>
      </c>
      <c r="C337" s="4" t="s">
        <v>9</v>
      </c>
      <c r="D337" s="4" t="s">
        <v>175</v>
      </c>
      <c r="E337" s="4" t="s">
        <v>747</v>
      </c>
    </row>
    <row r="338" spans="1:5" x14ac:dyDescent="0.25">
      <c r="A338" s="4">
        <v>2017602149</v>
      </c>
      <c r="B338" s="4" t="s">
        <v>26</v>
      </c>
      <c r="C338" s="4" t="s">
        <v>193</v>
      </c>
      <c r="D338" s="4" t="s">
        <v>72</v>
      </c>
      <c r="E338" s="4" t="s">
        <v>763</v>
      </c>
    </row>
    <row r="339" spans="1:5" x14ac:dyDescent="0.25">
      <c r="A339" s="4">
        <v>2017600899</v>
      </c>
      <c r="B339" s="4" t="s">
        <v>420</v>
      </c>
      <c r="C339" s="4" t="s">
        <v>27</v>
      </c>
      <c r="D339" s="4" t="s">
        <v>99</v>
      </c>
      <c r="E339" s="4" t="s">
        <v>763</v>
      </c>
    </row>
    <row r="340" spans="1:5" x14ac:dyDescent="0.25">
      <c r="A340" s="4">
        <v>2017600394</v>
      </c>
      <c r="B340" s="4" t="s">
        <v>765</v>
      </c>
      <c r="C340" s="4" t="s">
        <v>494</v>
      </c>
      <c r="D340" s="4" t="s">
        <v>99</v>
      </c>
      <c r="E340" s="4" t="s">
        <v>763</v>
      </c>
    </row>
    <row r="341" spans="1:5" x14ac:dyDescent="0.25">
      <c r="A341" s="4">
        <v>2017603982</v>
      </c>
      <c r="B341" s="4" t="s">
        <v>767</v>
      </c>
      <c r="C341" s="4" t="s">
        <v>114</v>
      </c>
      <c r="D341" s="4" t="s">
        <v>72</v>
      </c>
      <c r="E341" s="4" t="s">
        <v>763</v>
      </c>
    </row>
    <row r="342" spans="1:5" x14ac:dyDescent="0.25">
      <c r="A342" s="4">
        <v>2017604112</v>
      </c>
      <c r="B342" s="4" t="s">
        <v>60</v>
      </c>
      <c r="C342" s="4" t="s">
        <v>769</v>
      </c>
      <c r="D342" s="4" t="s">
        <v>72</v>
      </c>
      <c r="E342" s="4" t="s">
        <v>770</v>
      </c>
    </row>
    <row r="343" spans="1:5" x14ac:dyDescent="0.25">
      <c r="A343" s="4">
        <v>2017603866</v>
      </c>
      <c r="B343" s="4" t="s">
        <v>771</v>
      </c>
      <c r="C343" s="4" t="s">
        <v>123</v>
      </c>
      <c r="D343" s="4" t="s">
        <v>72</v>
      </c>
      <c r="E343" s="4" t="s">
        <v>770</v>
      </c>
    </row>
    <row r="344" spans="1:5" x14ac:dyDescent="0.25">
      <c r="A344" s="4">
        <v>2017605585</v>
      </c>
      <c r="B344" s="4" t="s">
        <v>177</v>
      </c>
      <c r="C344" s="4" t="s">
        <v>773</v>
      </c>
      <c r="D344" s="4" t="s">
        <v>78</v>
      </c>
      <c r="E344" s="4" t="s">
        <v>770</v>
      </c>
    </row>
    <row r="345" spans="1:5" x14ac:dyDescent="0.25">
      <c r="A345" s="4">
        <v>2017603673</v>
      </c>
      <c r="B345" s="4" t="s">
        <v>775</v>
      </c>
      <c r="C345" s="4" t="s">
        <v>210</v>
      </c>
      <c r="D345" s="4" t="s">
        <v>196</v>
      </c>
      <c r="E345" s="4" t="s">
        <v>770</v>
      </c>
    </row>
    <row r="346" spans="1:5" x14ac:dyDescent="0.25">
      <c r="A346" s="4">
        <v>2017601922</v>
      </c>
      <c r="B346" s="4" t="s">
        <v>777</v>
      </c>
      <c r="C346" s="4" t="s">
        <v>84</v>
      </c>
      <c r="D346" s="4" t="s">
        <v>72</v>
      </c>
      <c r="E346" s="4" t="s">
        <v>770</v>
      </c>
    </row>
    <row r="347" spans="1:5" x14ac:dyDescent="0.25">
      <c r="A347" s="4">
        <v>2017604944</v>
      </c>
      <c r="B347" s="4" t="s">
        <v>23</v>
      </c>
      <c r="C347" s="4" t="s">
        <v>56</v>
      </c>
      <c r="D347" s="4" t="s">
        <v>108</v>
      </c>
      <c r="E347" s="4" t="s">
        <v>770</v>
      </c>
    </row>
    <row r="348" spans="1:5" x14ac:dyDescent="0.25">
      <c r="A348" s="4">
        <v>2017605568</v>
      </c>
      <c r="B348" s="4" t="s">
        <v>50</v>
      </c>
      <c r="C348" s="4" t="s">
        <v>320</v>
      </c>
      <c r="D348" s="4" t="s">
        <v>78</v>
      </c>
      <c r="E348" s="4" t="s">
        <v>770</v>
      </c>
    </row>
    <row r="349" spans="1:5" x14ac:dyDescent="0.25">
      <c r="A349" s="4">
        <v>2017605394</v>
      </c>
      <c r="B349" s="4" t="s">
        <v>781</v>
      </c>
      <c r="C349" s="4" t="s">
        <v>107</v>
      </c>
      <c r="D349" s="4" t="s">
        <v>78</v>
      </c>
      <c r="E349" s="4" t="s">
        <v>770</v>
      </c>
    </row>
    <row r="350" spans="1:5" x14ac:dyDescent="0.25">
      <c r="A350" s="4">
        <v>2017605384</v>
      </c>
      <c r="B350" s="4" t="s">
        <v>783</v>
      </c>
      <c r="C350" s="4" t="s">
        <v>784</v>
      </c>
      <c r="D350" s="4" t="s">
        <v>78</v>
      </c>
      <c r="E350" s="4" t="s">
        <v>770</v>
      </c>
    </row>
    <row r="351" spans="1:5" x14ac:dyDescent="0.25">
      <c r="A351" s="4">
        <v>2017604357</v>
      </c>
      <c r="B351" s="4" t="s">
        <v>785</v>
      </c>
      <c r="C351" s="4" t="s">
        <v>242</v>
      </c>
      <c r="D351" s="4" t="s">
        <v>34</v>
      </c>
      <c r="E351" s="4" t="s">
        <v>770</v>
      </c>
    </row>
  </sheetData>
  <mergeCells count="4">
    <mergeCell ref="L53:L55"/>
    <mergeCell ref="L57:L59"/>
    <mergeCell ref="L13:L15"/>
    <mergeCell ref="L33:L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Phân công HĐ BV ĐATN</vt:lpstr>
      <vt:lpstr>DS HĐ</vt:lpstr>
      <vt:lpstr>Phương án 35 HĐ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ductrung</dc:creator>
  <cp:lastModifiedBy>Admin</cp:lastModifiedBy>
  <cp:lastPrinted>2021-03-24T04:43:36Z</cp:lastPrinted>
  <dcterms:created xsi:type="dcterms:W3CDTF">2020-02-25T07:26:11Z</dcterms:created>
  <dcterms:modified xsi:type="dcterms:W3CDTF">2021-05-11T03:39:25Z</dcterms:modified>
</cp:coreProperties>
</file>